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Yan\Desktop\天然气销售\运输招标\"/>
    </mc:Choice>
  </mc:AlternateContent>
  <xr:revisionPtr revIDLastSave="0" documentId="13_ncr:1_{2FC028FA-0E96-4D66-9E8F-C8616781E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3" i="1"/>
  <c r="G14" i="1"/>
  <c r="H14" i="1" l="1"/>
</calcChain>
</file>

<file path=xl/sharedStrings.xml><?xml version="1.0" encoding="utf-8"?>
<sst xmlns="http://schemas.openxmlformats.org/spreadsheetml/2006/main" count="58" uniqueCount="41">
  <si>
    <t>序号</t>
  </si>
  <si>
    <t>用户名称</t>
  </si>
  <si>
    <t>起运地</t>
  </si>
  <si>
    <t>到达地</t>
  </si>
  <si>
    <t>预估运距</t>
  </si>
  <si>
    <t>最高限价</t>
  </si>
  <si>
    <t>预计运费</t>
  </si>
  <si>
    <t>（元/m³）</t>
  </si>
  <si>
    <t>长河能源烧锅综合站</t>
    <phoneticPr fontId="1" type="noConversion"/>
  </si>
  <si>
    <t>中国石油加油站(孤家子站)</t>
    <phoneticPr fontId="1" type="noConversion"/>
  </si>
  <si>
    <t>四平市梨树县G232旁</t>
    <phoneticPr fontId="1" type="noConversion"/>
  </si>
  <si>
    <t>中国石油加油加气站(辽南CNG站)</t>
    <phoneticPr fontId="1" type="noConversion"/>
  </si>
  <si>
    <t>四平市双辽市辽南街道工商白金街金盾驾校北450米</t>
    <phoneticPr fontId="1" type="noConversion"/>
  </si>
  <si>
    <t>中国石油加油站(农安中海LNG、CNG加气站)</t>
    <phoneticPr fontId="1" type="noConversion"/>
  </si>
  <si>
    <t>长春市农安县哈拉海镇程家坨子村G302旁</t>
    <phoneticPr fontId="1" type="noConversion"/>
  </si>
  <si>
    <t>长春市宽城区九台南路2号</t>
    <phoneticPr fontId="1" type="noConversion"/>
  </si>
  <si>
    <t>中国石油加油站(九台南路站)</t>
    <phoneticPr fontId="1" type="noConversion"/>
  </si>
  <si>
    <t>（万元/年）</t>
    <phoneticPr fontId="1" type="noConversion"/>
  </si>
  <si>
    <t>（单程公里）</t>
    <phoneticPr fontId="1" type="noConversion"/>
  </si>
  <si>
    <t>备注</t>
    <phoneticPr fontId="1" type="noConversion"/>
  </si>
  <si>
    <t>中国石油加油站（九台顺利LNG、CNG加油加气站）</t>
    <phoneticPr fontId="1" type="noConversion"/>
  </si>
  <si>
    <t>九台区九舒公路万顺驾校东南侧830米</t>
    <phoneticPr fontId="1" type="noConversion"/>
  </si>
  <si>
    <t>中国石油加油站(远达大街站)</t>
    <phoneticPr fontId="1" type="noConversion"/>
  </si>
  <si>
    <t>长春市二道区远达大街1295号</t>
    <phoneticPr fontId="1" type="noConversion"/>
  </si>
  <si>
    <t>长春市双阳区长山路84号</t>
    <phoneticPr fontId="1" type="noConversion"/>
  </si>
  <si>
    <t>中国石油加油站(长春双阳长山站)</t>
    <phoneticPr fontId="1" type="noConversion"/>
  </si>
  <si>
    <t>中国石油加油站（舒兰站）</t>
    <phoneticPr fontId="1" type="noConversion"/>
  </si>
  <si>
    <t>吉林市舒兰市五桦公路西北乡新村路北侧（舒兰市第七小学西侧）</t>
    <phoneticPr fontId="1" type="noConversion"/>
  </si>
  <si>
    <t>吉龙清洁能源母站</t>
    <phoneticPr fontId="1" type="noConversion"/>
  </si>
  <si>
    <t>中国石油加油站（中兴街站）</t>
    <phoneticPr fontId="1" type="noConversion"/>
  </si>
  <si>
    <t>吉林市元通CNG母站</t>
    <phoneticPr fontId="1" type="noConversion"/>
  </si>
  <si>
    <t>吉林市昌邑区中兴街铁合金中兴住宅区西北侧</t>
    <phoneticPr fontId="1" type="noConversion"/>
  </si>
  <si>
    <t>中国石油加油站(珲春北街站)</t>
  </si>
  <si>
    <t>吉林市昌邑区珲春北街400号</t>
    <phoneticPr fontId="1" type="noConversion"/>
  </si>
  <si>
    <t>中国石油加油站（合肥路站）</t>
    <phoneticPr fontId="1" type="noConversion"/>
  </si>
  <si>
    <t>龙潭区合肥路吉林石化物流中心</t>
    <phoneticPr fontId="1" type="noConversion"/>
  </si>
  <si>
    <t>合计</t>
    <phoneticPr fontId="1" type="noConversion"/>
  </si>
  <si>
    <t>液压式</t>
    <phoneticPr fontId="1" type="noConversion"/>
  </si>
  <si>
    <t>平推式</t>
    <phoneticPr fontId="1" type="noConversion"/>
  </si>
  <si>
    <t>预计需求量</t>
    <phoneticPr fontId="1" type="noConversion"/>
  </si>
  <si>
    <t>（万方/年）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</si>
</sst>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topLeftCell="A6" workbookViewId="0">
      <selection activeCell="H14" sqref="H14"/>
    </sheetView>
  </sheetViews>
  <sheetFormatPr defaultColWidth="17.25" defaultRowHeight="15.75" x14ac:dyDescent="0.25"/>
  <cols>
    <col min="1" max="1" width="6.875" style="1" customWidth="1"/>
    <col min="2" max="4" width="30.625" style="1" customWidth="1"/>
    <col min="5" max="9" width="10.625" style="1" customWidth="1"/>
    <col min="10" max="16384" width="17.25" style="1"/>
  </cols>
  <sheetData>
    <row r="1" spans="1:9" s="2" customFormat="1" ht="4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3" t="s">
        <v>4</v>
      </c>
      <c r="F1" s="3" t="s">
        <v>5</v>
      </c>
      <c r="G1" s="3" t="s">
        <v>39</v>
      </c>
      <c r="H1" s="3" t="s">
        <v>6</v>
      </c>
      <c r="I1" s="4" t="s">
        <v>19</v>
      </c>
    </row>
    <row r="2" spans="1:9" s="2" customFormat="1" ht="45" customHeight="1" x14ac:dyDescent="0.2">
      <c r="A2" s="7"/>
      <c r="B2" s="7"/>
      <c r="C2" s="7"/>
      <c r="D2" s="7"/>
      <c r="E2" s="5" t="s">
        <v>18</v>
      </c>
      <c r="F2" s="5" t="s">
        <v>7</v>
      </c>
      <c r="G2" s="5" t="s">
        <v>40</v>
      </c>
      <c r="H2" s="5" t="s">
        <v>17</v>
      </c>
      <c r="I2" s="4"/>
    </row>
    <row r="3" spans="1:9" s="2" customFormat="1" ht="45" customHeight="1" x14ac:dyDescent="0.2">
      <c r="A3" s="4">
        <v>1</v>
      </c>
      <c r="B3" s="4" t="s">
        <v>9</v>
      </c>
      <c r="C3" s="4" t="s">
        <v>8</v>
      </c>
      <c r="D3" s="4" t="s">
        <v>10</v>
      </c>
      <c r="E3" s="4">
        <v>125</v>
      </c>
      <c r="F3" s="4">
        <v>0.65</v>
      </c>
      <c r="G3" s="6">
        <v>70</v>
      </c>
      <c r="H3" s="10">
        <f>F3*G3</f>
        <v>45.5</v>
      </c>
      <c r="I3" s="4" t="s">
        <v>38</v>
      </c>
    </row>
    <row r="4" spans="1:9" s="2" customFormat="1" ht="45" customHeight="1" x14ac:dyDescent="0.2">
      <c r="A4" s="4">
        <v>2</v>
      </c>
      <c r="B4" s="4" t="s">
        <v>11</v>
      </c>
      <c r="C4" s="4" t="s">
        <v>8</v>
      </c>
      <c r="D4" s="4" t="s">
        <v>12</v>
      </c>
      <c r="E4" s="4">
        <v>158</v>
      </c>
      <c r="F4" s="4">
        <v>0.68</v>
      </c>
      <c r="G4" s="6">
        <v>98</v>
      </c>
      <c r="H4" s="10">
        <f t="shared" ref="H4:H13" si="0">F4*G4</f>
        <v>66.64</v>
      </c>
      <c r="I4" s="4" t="s">
        <v>38</v>
      </c>
    </row>
    <row r="5" spans="1:9" s="2" customFormat="1" ht="45" customHeight="1" x14ac:dyDescent="0.2">
      <c r="A5" s="4">
        <v>3</v>
      </c>
      <c r="B5" s="4" t="s">
        <v>13</v>
      </c>
      <c r="C5" s="4" t="s">
        <v>8</v>
      </c>
      <c r="D5" s="4" t="s">
        <v>14</v>
      </c>
      <c r="E5" s="4">
        <v>89</v>
      </c>
      <c r="F5" s="4">
        <v>0.65</v>
      </c>
      <c r="G5" s="6">
        <v>90</v>
      </c>
      <c r="H5" s="10">
        <f t="shared" si="0"/>
        <v>58.5</v>
      </c>
      <c r="I5" s="4" t="s">
        <v>38</v>
      </c>
    </row>
    <row r="6" spans="1:9" s="2" customFormat="1" ht="45" customHeight="1" x14ac:dyDescent="0.2">
      <c r="A6" s="4">
        <v>4</v>
      </c>
      <c r="B6" s="4" t="s">
        <v>20</v>
      </c>
      <c r="C6" s="4" t="s">
        <v>8</v>
      </c>
      <c r="D6" s="4" t="s">
        <v>21</v>
      </c>
      <c r="E6" s="4">
        <v>92</v>
      </c>
      <c r="F6" s="4">
        <v>0.65</v>
      </c>
      <c r="G6" s="6">
        <v>72</v>
      </c>
      <c r="H6" s="10">
        <f t="shared" si="0"/>
        <v>46.800000000000004</v>
      </c>
      <c r="I6" s="4" t="s">
        <v>38</v>
      </c>
    </row>
    <row r="7" spans="1:9" s="2" customFormat="1" ht="45" customHeight="1" x14ac:dyDescent="0.2">
      <c r="A7" s="4">
        <v>5</v>
      </c>
      <c r="B7" s="4" t="s">
        <v>16</v>
      </c>
      <c r="C7" s="4" t="s">
        <v>8</v>
      </c>
      <c r="D7" s="4" t="s">
        <v>15</v>
      </c>
      <c r="E7" s="4">
        <v>37</v>
      </c>
      <c r="F7" s="4">
        <v>0.65</v>
      </c>
      <c r="G7" s="6">
        <v>106</v>
      </c>
      <c r="H7" s="10">
        <f t="shared" si="0"/>
        <v>68.900000000000006</v>
      </c>
      <c r="I7" s="4" t="s">
        <v>37</v>
      </c>
    </row>
    <row r="8" spans="1:9" s="2" customFormat="1" ht="45" customHeight="1" x14ac:dyDescent="0.2">
      <c r="A8" s="4">
        <v>6</v>
      </c>
      <c r="B8" s="4" t="s">
        <v>22</v>
      </c>
      <c r="C8" s="4" t="s">
        <v>8</v>
      </c>
      <c r="D8" s="4" t="s">
        <v>23</v>
      </c>
      <c r="E8" s="4">
        <v>37</v>
      </c>
      <c r="F8" s="4">
        <v>0.68</v>
      </c>
      <c r="G8" s="6">
        <v>25</v>
      </c>
      <c r="H8" s="10">
        <f t="shared" si="0"/>
        <v>17</v>
      </c>
      <c r="I8" s="4" t="s">
        <v>37</v>
      </c>
    </row>
    <row r="9" spans="1:9" s="2" customFormat="1" ht="45" customHeight="1" x14ac:dyDescent="0.2">
      <c r="A9" s="4">
        <v>7</v>
      </c>
      <c r="B9" s="4" t="s">
        <v>25</v>
      </c>
      <c r="C9" s="4" t="s">
        <v>8</v>
      </c>
      <c r="D9" s="4" t="s">
        <v>24</v>
      </c>
      <c r="E9" s="4">
        <v>91</v>
      </c>
      <c r="F9" s="4">
        <v>0.68</v>
      </c>
      <c r="G9" s="6">
        <v>96</v>
      </c>
      <c r="H9" s="10">
        <f t="shared" si="0"/>
        <v>65.28</v>
      </c>
      <c r="I9" s="4" t="s">
        <v>37</v>
      </c>
    </row>
    <row r="10" spans="1:9" s="2" customFormat="1" ht="45" customHeight="1" x14ac:dyDescent="0.2">
      <c r="A10" s="4">
        <v>8</v>
      </c>
      <c r="B10" s="4" t="s">
        <v>26</v>
      </c>
      <c r="C10" s="4" t="s">
        <v>28</v>
      </c>
      <c r="D10" s="4" t="s">
        <v>27</v>
      </c>
      <c r="E10" s="4">
        <v>69</v>
      </c>
      <c r="F10" s="4">
        <v>0.7</v>
      </c>
      <c r="G10" s="6">
        <v>86</v>
      </c>
      <c r="H10" s="10">
        <f t="shared" si="0"/>
        <v>60.199999999999996</v>
      </c>
      <c r="I10" s="4" t="s">
        <v>38</v>
      </c>
    </row>
    <row r="11" spans="1:9" s="2" customFormat="1" ht="45" customHeight="1" x14ac:dyDescent="0.2">
      <c r="A11" s="4">
        <v>9</v>
      </c>
      <c r="B11" s="4" t="s">
        <v>29</v>
      </c>
      <c r="C11" s="4" t="s">
        <v>30</v>
      </c>
      <c r="D11" s="4" t="s">
        <v>31</v>
      </c>
      <c r="E11" s="4">
        <v>13</v>
      </c>
      <c r="F11" s="4">
        <v>1.1499999999999999</v>
      </c>
      <c r="G11" s="6">
        <v>40</v>
      </c>
      <c r="H11" s="10">
        <f t="shared" si="0"/>
        <v>46</v>
      </c>
      <c r="I11" s="4" t="s">
        <v>37</v>
      </c>
    </row>
    <row r="12" spans="1:9" s="2" customFormat="1" ht="45" customHeight="1" x14ac:dyDescent="0.2">
      <c r="A12" s="4">
        <v>10</v>
      </c>
      <c r="B12" s="4" t="s">
        <v>32</v>
      </c>
      <c r="C12" s="4" t="s">
        <v>30</v>
      </c>
      <c r="D12" s="4" t="s">
        <v>33</v>
      </c>
      <c r="E12" s="4">
        <v>10</v>
      </c>
      <c r="F12" s="4">
        <v>1.1499999999999999</v>
      </c>
      <c r="G12" s="6">
        <v>12</v>
      </c>
      <c r="H12" s="10">
        <f t="shared" si="0"/>
        <v>13.799999999999999</v>
      </c>
      <c r="I12" s="4" t="s">
        <v>37</v>
      </c>
    </row>
    <row r="13" spans="1:9" s="2" customFormat="1" ht="45" customHeight="1" x14ac:dyDescent="0.2">
      <c r="A13" s="4">
        <v>11</v>
      </c>
      <c r="B13" s="4" t="s">
        <v>34</v>
      </c>
      <c r="C13" s="4" t="s">
        <v>30</v>
      </c>
      <c r="D13" s="4" t="s">
        <v>35</v>
      </c>
      <c r="E13" s="4">
        <v>9</v>
      </c>
      <c r="F13" s="4">
        <v>1.1499999999999999</v>
      </c>
      <c r="G13" s="6">
        <v>8</v>
      </c>
      <c r="H13" s="10">
        <f t="shared" si="0"/>
        <v>9.1999999999999993</v>
      </c>
      <c r="I13" s="4" t="s">
        <v>37</v>
      </c>
    </row>
    <row r="14" spans="1:9" s="2" customFormat="1" ht="45" customHeight="1" x14ac:dyDescent="0.2">
      <c r="A14" s="8" t="s">
        <v>36</v>
      </c>
      <c r="B14" s="9"/>
      <c r="C14" s="9"/>
      <c r="D14" s="9"/>
      <c r="E14" s="9"/>
      <c r="F14" s="9"/>
      <c r="G14" s="6">
        <f>SUM(G3:G13)</f>
        <v>703</v>
      </c>
      <c r="H14" s="10">
        <f>SUM(H3:H13)</f>
        <v>497.82</v>
      </c>
      <c r="I14" s="4"/>
    </row>
    <row r="15" spans="1:9" s="2" customFormat="1" ht="45" customHeight="1" x14ac:dyDescent="0.2"/>
    <row r="16" spans="1:9" s="2" customFormat="1" ht="45" customHeight="1" x14ac:dyDescent="0.2"/>
    <row r="17" s="2" customFormat="1" ht="45" customHeight="1" x14ac:dyDescent="0.2"/>
    <row r="18" s="2" customFormat="1" ht="45" customHeight="1" x14ac:dyDescent="0.2"/>
    <row r="19" s="2" customFormat="1" ht="45" customHeight="1" x14ac:dyDescent="0.2"/>
    <row r="20" s="2" customFormat="1" ht="45" customHeight="1" x14ac:dyDescent="0.2"/>
    <row r="21" s="2" customFormat="1" ht="45" customHeight="1" x14ac:dyDescent="0.2"/>
  </sheetData>
  <mergeCells count="5">
    <mergeCell ref="A1:A2"/>
    <mergeCell ref="B1:B2"/>
    <mergeCell ref="C1:C2"/>
    <mergeCell ref="D1:D2"/>
    <mergeCell ref="A14:F14"/>
  </mergeCells>
  <phoneticPr fontId="1" type="noConversion"/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Qishu Yan</cp:lastModifiedBy>
  <cp:lastPrinted>2025-03-03T07:05:17Z</cp:lastPrinted>
  <dcterms:created xsi:type="dcterms:W3CDTF">2015-06-05T18:19:34Z</dcterms:created>
  <dcterms:modified xsi:type="dcterms:W3CDTF">2025-03-05T02:26:08Z</dcterms:modified>
</cp:coreProperties>
</file>