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省内报价" sheetId="2" r:id="rId1"/>
  </sheets>
  <definedNames>
    <definedName name="_xlnm._FilterDatabase" localSheetId="0" hidden="1">省内报价!$A$2:$P$126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<sst xmlns="http://schemas.openxmlformats.org/spreadsheetml/2006/main" count="651" uniqueCount="151">
  <si>
    <t>州/市</t>
  </si>
  <si>
    <t>市、县</t>
  </si>
  <si>
    <t>县市级报价（元/件）</t>
  </si>
  <si>
    <t>乡镇报价(元/件)</t>
  </si>
  <si>
    <t>村级报价（元/件）</t>
  </si>
  <si>
    <t>签单返回报价</t>
  </si>
  <si>
    <t>时效</t>
  </si>
  <si>
    <t>报价</t>
  </si>
  <si>
    <t>权重</t>
  </si>
  <si>
    <t>总报价</t>
  </si>
  <si>
    <t>各乡镇时效</t>
  </si>
  <si>
    <t>村级时效</t>
  </si>
  <si>
    <t>签单返回时效</t>
  </si>
  <si>
    <t>报价（元/笔）</t>
  </si>
  <si>
    <t>保山市</t>
  </si>
  <si>
    <t>24h</t>
  </si>
  <si>
    <t>48h</t>
  </si>
  <si>
    <t>72h</t>
  </si>
  <si>
    <t>15d</t>
  </si>
  <si>
    <t>昌宁县</t>
  </si>
  <si>
    <t>龙陵县</t>
  </si>
  <si>
    <t>腾冲市</t>
  </si>
  <si>
    <t>施甸县</t>
  </si>
  <si>
    <t>楚雄彝族自治州</t>
  </si>
  <si>
    <t>楚雄市</t>
  </si>
  <si>
    <t>18h</t>
  </si>
  <si>
    <t>禄丰县</t>
  </si>
  <si>
    <t>大姚县</t>
  </si>
  <si>
    <t>南华县</t>
  </si>
  <si>
    <t>牟定县</t>
  </si>
  <si>
    <t>武定县</t>
  </si>
  <si>
    <t>姚安县</t>
  </si>
  <si>
    <t>双柏县</t>
  </si>
  <si>
    <t>永仁县</t>
  </si>
  <si>
    <t>元谋县</t>
  </si>
  <si>
    <t>大理白族自治州</t>
  </si>
  <si>
    <t>弥渡县</t>
  </si>
  <si>
    <t>南涧县</t>
  </si>
  <si>
    <t>巍山县</t>
  </si>
  <si>
    <t>祥云县</t>
  </si>
  <si>
    <t>漾濞县</t>
  </si>
  <si>
    <t>宾川县</t>
  </si>
  <si>
    <t>大理市</t>
  </si>
  <si>
    <t>永平县</t>
  </si>
  <si>
    <t>云龙县</t>
  </si>
  <si>
    <t>洱源县</t>
  </si>
  <si>
    <t>剑川县</t>
  </si>
  <si>
    <t>鹤庆县</t>
  </si>
  <si>
    <t>德宏傣族景颇族自治州</t>
  </si>
  <si>
    <t>芒市</t>
  </si>
  <si>
    <t>梁河县</t>
  </si>
  <si>
    <t>陇川县</t>
  </si>
  <si>
    <t>瑞丽市</t>
  </si>
  <si>
    <t>盈江县</t>
  </si>
  <si>
    <t>迪庆藏族自治州</t>
  </si>
  <si>
    <t>香格里拉市</t>
  </si>
  <si>
    <t>德钦县</t>
  </si>
  <si>
    <t>维西县</t>
  </si>
  <si>
    <t>红河哈尼族彝族自治州</t>
  </si>
  <si>
    <t>个旧市</t>
  </si>
  <si>
    <t>河口县</t>
  </si>
  <si>
    <t>红河县</t>
  </si>
  <si>
    <t>金平县</t>
  </si>
  <si>
    <t>建水县</t>
  </si>
  <si>
    <t>开远市</t>
  </si>
  <si>
    <t>蒙自市</t>
  </si>
  <si>
    <t>绿春县</t>
  </si>
  <si>
    <t>弥勒市</t>
  </si>
  <si>
    <t>泸西县</t>
  </si>
  <si>
    <t>屏边县</t>
  </si>
  <si>
    <t>石屏县</t>
  </si>
  <si>
    <t>元阳县</t>
  </si>
  <si>
    <t>昆明市</t>
  </si>
  <si>
    <t>安宁市</t>
  </si>
  <si>
    <t>昆阳镇</t>
  </si>
  <si>
    <t>东川区</t>
  </si>
  <si>
    <t>富民县</t>
  </si>
  <si>
    <t>禄劝县</t>
  </si>
  <si>
    <t>石林县</t>
  </si>
  <si>
    <t>嵩明县</t>
  </si>
  <si>
    <t>寻甸县</t>
  </si>
  <si>
    <t>宜良县</t>
  </si>
  <si>
    <t>丽江市</t>
  </si>
  <si>
    <t>宁蒗县</t>
  </si>
  <si>
    <t>永胜县</t>
  </si>
  <si>
    <t>华坪县</t>
  </si>
  <si>
    <t>临沧市</t>
  </si>
  <si>
    <t>凤庆县</t>
  </si>
  <si>
    <t>沧源县</t>
  </si>
  <si>
    <t>耿马县</t>
  </si>
  <si>
    <t>双江县</t>
  </si>
  <si>
    <t>永德县</t>
  </si>
  <si>
    <t>镇康南伞</t>
  </si>
  <si>
    <t>云县</t>
  </si>
  <si>
    <t>怒江傈僳族自治州</t>
  </si>
  <si>
    <t>六库泸水</t>
  </si>
  <si>
    <t>福贡县</t>
  </si>
  <si>
    <t>贡山县</t>
  </si>
  <si>
    <t>兰坪县</t>
  </si>
  <si>
    <t>普洱市</t>
  </si>
  <si>
    <t>江城县</t>
  </si>
  <si>
    <t>景谷县</t>
  </si>
  <si>
    <t>澜沧县</t>
  </si>
  <si>
    <t>孟连县</t>
  </si>
  <si>
    <t>墨江县</t>
  </si>
  <si>
    <t>宁洱县</t>
  </si>
  <si>
    <t>景东县</t>
  </si>
  <si>
    <t>西盟新县城</t>
  </si>
  <si>
    <t>镇沅县</t>
  </si>
  <si>
    <t>曲靖市</t>
  </si>
  <si>
    <t>富源县</t>
  </si>
  <si>
    <t>会泽县</t>
  </si>
  <si>
    <t>宣威市</t>
  </si>
  <si>
    <t>陆良县</t>
  </si>
  <si>
    <t>马龙区</t>
  </si>
  <si>
    <t>沾益区</t>
  </si>
  <si>
    <t>师宗县</t>
  </si>
  <si>
    <t>罗平县</t>
  </si>
  <si>
    <t>文山壮族苗族自治州</t>
  </si>
  <si>
    <t>文山市</t>
  </si>
  <si>
    <t>马关县</t>
  </si>
  <si>
    <t>富宁县</t>
  </si>
  <si>
    <t>广南县</t>
  </si>
  <si>
    <t>丘北县</t>
  </si>
  <si>
    <t>西畴县</t>
  </si>
  <si>
    <t>麻栗坡县</t>
  </si>
  <si>
    <t>砚山县</t>
  </si>
  <si>
    <t>西双版纳傣族自治州</t>
  </si>
  <si>
    <t>版纳景洪</t>
  </si>
  <si>
    <t>勐腊县</t>
  </si>
  <si>
    <t>勐海县</t>
  </si>
  <si>
    <t>玉溪市</t>
  </si>
  <si>
    <t>澄江市</t>
  </si>
  <si>
    <t>峨山县</t>
  </si>
  <si>
    <t>华宁县</t>
  </si>
  <si>
    <t>江川区</t>
  </si>
  <si>
    <t>通海县</t>
  </si>
  <si>
    <t>易门县</t>
  </si>
  <si>
    <t>元江县</t>
  </si>
  <si>
    <t>新平县</t>
  </si>
  <si>
    <t>昭通市</t>
  </si>
  <si>
    <t>彝良县</t>
  </si>
  <si>
    <t>大关县</t>
  </si>
  <si>
    <t>永善县</t>
  </si>
  <si>
    <t>鲁甸县</t>
  </si>
  <si>
    <t>巧家县</t>
  </si>
  <si>
    <t>镇雄县</t>
  </si>
  <si>
    <t>威信县</t>
  </si>
  <si>
    <t>水富市</t>
  </si>
  <si>
    <t>绥江县</t>
  </si>
  <si>
    <t>盐津县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</si>
</sst>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微软雅黑"/>
      <charset val="134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sz val="11"/>
      <color theme="1"/>
      <name val="微软雅黑"/>
      <charset val="134"/>
    </font>
    <font>
      <sz val="12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6" borderId="11" applyNumberFormat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7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177" fontId="4" fillId="3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 applyProtection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177" fontId="4" fillId="0" borderId="4" xfId="0" applyNumberFormat="1" applyFont="1" applyFill="1" applyBorder="1" applyAlignment="1">
      <alignment horizontal="center" vertical="center"/>
    </xf>
    <xf numFmtId="177" fontId="0" fillId="2" borderId="0" xfId="0" applyNumberFormat="1" applyFill="1">
      <alignment vertical="center"/>
    </xf>
    <xf numFmtId="177" fontId="0" fillId="0" borderId="0" xfId="0" applyNumberFormat="1">
      <alignment vertical="center"/>
    </xf>
    <xf numFmtId="177" fontId="4" fillId="0" borderId="5" xfId="0" applyNumberFormat="1" applyFont="1" applyFill="1" applyBorder="1" applyAlignment="1">
      <alignment horizontal="center" vertical="center"/>
    </xf>
    <xf numFmtId="177" fontId="4" fillId="0" borderId="6" xfId="0" applyNumberFormat="1" applyFont="1" applyFill="1" applyBorder="1" applyAlignment="1">
      <alignment horizontal="center" vertical="center"/>
    </xf>
    <xf numFmtId="177" fontId="4" fillId="0" borderId="0" xfId="0" applyNumberFormat="1" applyFont="1" applyFill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6"/>
  <sheetViews>
    <sheetView tabSelected="1" topLeftCell="A94" workbookViewId="0">
      <pane xSplit="3" topLeftCell="D1" activePane="topRight" state="frozen"/>
      <selection/>
      <selection pane="topRight" activeCell="H3" sqref="H3"/>
    </sheetView>
  </sheetViews>
  <sheetFormatPr defaultColWidth="9" defaultRowHeight="14.4"/>
  <cols>
    <col min="1" max="1" width="12.1296296296296" customWidth="1"/>
    <col min="2" max="2" width="10.8796296296296" customWidth="1"/>
    <col min="3" max="3" width="9" customWidth="1"/>
    <col min="4" max="4" width="9" style="2" customWidth="1"/>
    <col min="5" max="5" width="9" customWidth="1"/>
    <col min="6" max="6" width="12.25" customWidth="1"/>
    <col min="7" max="7" width="9" customWidth="1"/>
    <col min="8" max="8" width="9" style="2" customWidth="1"/>
    <col min="9" max="9" width="9" customWidth="1"/>
    <col min="10" max="10" width="11" customWidth="1"/>
    <col min="12" max="12" width="9" style="2"/>
    <col min="13" max="13" width="9.12962962962963"/>
    <col min="14" max="14" width="12.1296296296296" customWidth="1"/>
    <col min="15" max="15" width="14.75" customWidth="1"/>
    <col min="16" max="16" width="12.1296296296296" style="3" customWidth="1"/>
  </cols>
  <sheetData>
    <row r="1" ht="22" customHeight="1" spans="1:16">
      <c r="A1" s="4" t="s">
        <v>0</v>
      </c>
      <c r="B1" s="4" t="s">
        <v>1</v>
      </c>
      <c r="C1" s="5" t="s">
        <v>2</v>
      </c>
      <c r="D1" s="6"/>
      <c r="E1" s="5"/>
      <c r="F1" s="5"/>
      <c r="G1" s="5" t="s">
        <v>3</v>
      </c>
      <c r="H1" s="6"/>
      <c r="I1" s="5"/>
      <c r="J1" s="5"/>
      <c r="K1" s="5" t="s">
        <v>4</v>
      </c>
      <c r="L1" s="6"/>
      <c r="M1" s="5"/>
      <c r="N1" s="5"/>
      <c r="O1" s="6" t="s">
        <v>5</v>
      </c>
      <c r="P1" s="6"/>
    </row>
    <row r="2" s="1" customFormat="1" ht="49" customHeight="1" spans="1:16">
      <c r="A2" s="4"/>
      <c r="B2" s="4"/>
      <c r="C2" s="4" t="s">
        <v>6</v>
      </c>
      <c r="D2" s="7" t="s">
        <v>7</v>
      </c>
      <c r="E2" s="8" t="s">
        <v>8</v>
      </c>
      <c r="F2" s="7" t="s">
        <v>9</v>
      </c>
      <c r="G2" s="9" t="s">
        <v>10</v>
      </c>
      <c r="H2" s="7" t="s">
        <v>7</v>
      </c>
      <c r="I2" s="8" t="s">
        <v>8</v>
      </c>
      <c r="J2" s="7" t="s">
        <v>9</v>
      </c>
      <c r="K2" s="18" t="s">
        <v>11</v>
      </c>
      <c r="L2" s="7" t="s">
        <v>7</v>
      </c>
      <c r="M2" s="8" t="s">
        <v>8</v>
      </c>
      <c r="N2" s="7" t="s">
        <v>9</v>
      </c>
      <c r="O2" s="19" t="s">
        <v>12</v>
      </c>
      <c r="P2" s="9" t="s">
        <v>13</v>
      </c>
    </row>
    <row r="3" s="1" customFormat="1" ht="17.4" spans="1:16">
      <c r="A3" s="4" t="s">
        <v>14</v>
      </c>
      <c r="B3" s="4" t="s">
        <v>14</v>
      </c>
      <c r="C3" s="4" t="s">
        <v>15</v>
      </c>
      <c r="D3" s="10"/>
      <c r="E3" s="11">
        <v>0.0294790545893092</v>
      </c>
      <c r="F3" s="11">
        <f>D3*E3</f>
        <v>0</v>
      </c>
      <c r="G3" s="4" t="s">
        <v>16</v>
      </c>
      <c r="H3" s="12"/>
      <c r="I3" s="11">
        <v>0.0663254392666157</v>
      </c>
      <c r="J3" s="11">
        <f>H3*I3</f>
        <v>0</v>
      </c>
      <c r="K3" s="20" t="s">
        <v>17</v>
      </c>
      <c r="L3" s="21"/>
      <c r="M3" s="11">
        <v>0</v>
      </c>
      <c r="N3" s="11">
        <f>L3*M3</f>
        <v>0</v>
      </c>
      <c r="O3" s="19" t="s">
        <v>18</v>
      </c>
      <c r="P3" s="22"/>
    </row>
    <row r="4" s="1" customFormat="1" ht="17.4" spans="1:16">
      <c r="A4" s="4"/>
      <c r="B4" s="4" t="s">
        <v>19</v>
      </c>
      <c r="C4" s="4" t="s">
        <v>15</v>
      </c>
      <c r="D4" s="10"/>
      <c r="E4" s="11">
        <v>0.00890608557882167</v>
      </c>
      <c r="F4" s="11">
        <f t="shared" ref="F4:F35" si="0">D4*E4</f>
        <v>0</v>
      </c>
      <c r="G4" s="4" t="s">
        <v>16</v>
      </c>
      <c r="H4" s="12"/>
      <c r="I4" s="11">
        <v>0.0104812834224599</v>
      </c>
      <c r="J4" s="11">
        <f t="shared" ref="J4:J35" si="1">H4*I4</f>
        <v>0</v>
      </c>
      <c r="K4" s="20" t="s">
        <v>17</v>
      </c>
      <c r="L4" s="21"/>
      <c r="M4" s="11">
        <v>0.267144319344933</v>
      </c>
      <c r="N4" s="11">
        <f t="shared" ref="N4:N35" si="2">L4*M4</f>
        <v>0</v>
      </c>
      <c r="O4" s="19" t="s">
        <v>18</v>
      </c>
      <c r="P4" s="22"/>
    </row>
    <row r="5" s="1" customFormat="1" ht="17.4" spans="1:16">
      <c r="A5" s="4"/>
      <c r="B5" s="13" t="s">
        <v>20</v>
      </c>
      <c r="C5" s="4" t="s">
        <v>15</v>
      </c>
      <c r="D5" s="10"/>
      <c r="E5" s="11">
        <v>0.0124856639511924</v>
      </c>
      <c r="F5" s="11">
        <f t="shared" si="0"/>
        <v>0</v>
      </c>
      <c r="G5" s="4" t="s">
        <v>16</v>
      </c>
      <c r="H5" s="12"/>
      <c r="I5" s="11">
        <v>0.105087853323147</v>
      </c>
      <c r="J5" s="11">
        <f t="shared" si="1"/>
        <v>0</v>
      </c>
      <c r="K5" s="20" t="s">
        <v>17</v>
      </c>
      <c r="L5" s="21"/>
      <c r="M5" s="11">
        <v>0</v>
      </c>
      <c r="N5" s="11">
        <f t="shared" si="2"/>
        <v>0</v>
      </c>
      <c r="O5" s="19" t="s">
        <v>18</v>
      </c>
      <c r="P5" s="22"/>
    </row>
    <row r="6" s="1" customFormat="1" ht="17.4" spans="1:16">
      <c r="A6" s="4"/>
      <c r="B6" s="14" t="s">
        <v>21</v>
      </c>
      <c r="C6" s="4" t="s">
        <v>15</v>
      </c>
      <c r="D6" s="10"/>
      <c r="E6" s="11">
        <v>0.00106411908674935</v>
      </c>
      <c r="F6" s="11">
        <f t="shared" si="0"/>
        <v>0</v>
      </c>
      <c r="G6" s="4" t="s">
        <v>16</v>
      </c>
      <c r="H6" s="12"/>
      <c r="I6" s="11">
        <v>0.00224598930481283</v>
      </c>
      <c r="J6" s="11">
        <f t="shared" si="1"/>
        <v>0</v>
      </c>
      <c r="K6" s="20" t="s">
        <v>17</v>
      </c>
      <c r="L6" s="21"/>
      <c r="M6" s="11">
        <v>0</v>
      </c>
      <c r="N6" s="11">
        <f t="shared" si="2"/>
        <v>0</v>
      </c>
      <c r="O6" s="19" t="s">
        <v>18</v>
      </c>
      <c r="P6" s="22"/>
    </row>
    <row r="7" s="1" customFormat="1" ht="17.4" spans="1:16">
      <c r="A7" s="4"/>
      <c r="B7" s="14" t="s">
        <v>22</v>
      </c>
      <c r="C7" s="4" t="s">
        <v>15</v>
      </c>
      <c r="D7" s="10"/>
      <c r="E7" s="11">
        <v>0.0120275015666198</v>
      </c>
      <c r="F7" s="11">
        <f t="shared" si="0"/>
        <v>0</v>
      </c>
      <c r="G7" s="4" t="s">
        <v>16</v>
      </c>
      <c r="H7" s="12"/>
      <c r="I7" s="11">
        <v>0.00261268143621085</v>
      </c>
      <c r="J7" s="11">
        <f t="shared" si="1"/>
        <v>0</v>
      </c>
      <c r="K7" s="20" t="s">
        <v>17</v>
      </c>
      <c r="L7" s="21"/>
      <c r="M7" s="11">
        <v>0</v>
      </c>
      <c r="N7" s="11">
        <f t="shared" si="2"/>
        <v>0</v>
      </c>
      <c r="O7" s="19" t="s">
        <v>18</v>
      </c>
      <c r="P7" s="22"/>
    </row>
    <row r="8" s="1" customFormat="1" ht="17.4" spans="1:16">
      <c r="A8" s="15" t="s">
        <v>23</v>
      </c>
      <c r="B8" s="14" t="s">
        <v>24</v>
      </c>
      <c r="C8" s="4" t="s">
        <v>25</v>
      </c>
      <c r="D8" s="16"/>
      <c r="E8" s="11">
        <v>0.0264788299419464</v>
      </c>
      <c r="F8" s="11">
        <f t="shared" si="0"/>
        <v>0</v>
      </c>
      <c r="G8" s="17" t="s">
        <v>16</v>
      </c>
      <c r="H8" s="12"/>
      <c r="I8" s="11">
        <v>0.000198624904507257</v>
      </c>
      <c r="J8" s="11">
        <f t="shared" si="1"/>
        <v>0</v>
      </c>
      <c r="K8" s="20" t="s">
        <v>17</v>
      </c>
      <c r="L8" s="21"/>
      <c r="M8" s="11">
        <v>0</v>
      </c>
      <c r="N8" s="11">
        <f t="shared" si="2"/>
        <v>0</v>
      </c>
      <c r="O8" s="19" t="s">
        <v>18</v>
      </c>
      <c r="P8" s="22"/>
    </row>
    <row r="9" s="1" customFormat="1" ht="17.4" spans="1:16">
      <c r="A9" s="15"/>
      <c r="B9" s="14" t="s">
        <v>26</v>
      </c>
      <c r="C9" s="4" t="s">
        <v>15</v>
      </c>
      <c r="D9" s="16"/>
      <c r="E9" s="11">
        <v>0</v>
      </c>
      <c r="F9" s="11">
        <f t="shared" si="0"/>
        <v>0</v>
      </c>
      <c r="G9" s="17" t="s">
        <v>16</v>
      </c>
      <c r="H9" s="12"/>
      <c r="I9" s="11">
        <v>0</v>
      </c>
      <c r="J9" s="11">
        <f t="shared" si="1"/>
        <v>0</v>
      </c>
      <c r="K9" s="20" t="s">
        <v>17</v>
      </c>
      <c r="L9" s="21"/>
      <c r="M9" s="11">
        <v>0</v>
      </c>
      <c r="N9" s="11">
        <f t="shared" si="2"/>
        <v>0</v>
      </c>
      <c r="O9" s="19" t="s">
        <v>18</v>
      </c>
      <c r="P9" s="22"/>
    </row>
    <row r="10" s="1" customFormat="1" ht="17.4" spans="1:16">
      <c r="A10" s="15"/>
      <c r="B10" s="14" t="s">
        <v>27</v>
      </c>
      <c r="C10" s="4" t="s">
        <v>15</v>
      </c>
      <c r="D10" s="16"/>
      <c r="E10" s="11">
        <v>0</v>
      </c>
      <c r="F10" s="11">
        <f t="shared" si="0"/>
        <v>0</v>
      </c>
      <c r="G10" s="17" t="s">
        <v>16</v>
      </c>
      <c r="H10" s="12"/>
      <c r="I10" s="11">
        <v>0</v>
      </c>
      <c r="J10" s="11">
        <f t="shared" si="1"/>
        <v>0</v>
      </c>
      <c r="K10" s="20" t="s">
        <v>17</v>
      </c>
      <c r="L10" s="21"/>
      <c r="M10" s="11">
        <v>0</v>
      </c>
      <c r="N10" s="11">
        <f t="shared" si="2"/>
        <v>0</v>
      </c>
      <c r="O10" s="19" t="s">
        <v>18</v>
      </c>
      <c r="P10" s="22"/>
    </row>
    <row r="11" s="1" customFormat="1" ht="17.4" spans="1:16">
      <c r="A11" s="15"/>
      <c r="B11" s="14" t="s">
        <v>28</v>
      </c>
      <c r="C11" s="4" t="s">
        <v>15</v>
      </c>
      <c r="D11" s="16"/>
      <c r="E11" s="11">
        <v>0</v>
      </c>
      <c r="F11" s="11">
        <f t="shared" si="0"/>
        <v>0</v>
      </c>
      <c r="G11" s="17" t="s">
        <v>16</v>
      </c>
      <c r="H11" s="12"/>
      <c r="I11" s="11">
        <v>0</v>
      </c>
      <c r="J11" s="11">
        <f t="shared" si="1"/>
        <v>0</v>
      </c>
      <c r="K11" s="20" t="s">
        <v>17</v>
      </c>
      <c r="L11" s="21"/>
      <c r="M11" s="11">
        <v>0</v>
      </c>
      <c r="N11" s="11">
        <f t="shared" si="2"/>
        <v>0</v>
      </c>
      <c r="O11" s="19" t="s">
        <v>18</v>
      </c>
      <c r="P11" s="22"/>
    </row>
    <row r="12" s="1" customFormat="1" ht="17.4" spans="1:16">
      <c r="A12" s="15"/>
      <c r="B12" s="14" t="s">
        <v>29</v>
      </c>
      <c r="C12" s="4" t="s">
        <v>15</v>
      </c>
      <c r="D12" s="16"/>
      <c r="E12" s="11">
        <v>0</v>
      </c>
      <c r="F12" s="11">
        <f t="shared" si="0"/>
        <v>0</v>
      </c>
      <c r="G12" s="17" t="s">
        <v>16</v>
      </c>
      <c r="H12" s="12"/>
      <c r="I12" s="11">
        <v>0</v>
      </c>
      <c r="J12" s="11">
        <f t="shared" si="1"/>
        <v>0</v>
      </c>
      <c r="K12" s="20" t="s">
        <v>17</v>
      </c>
      <c r="L12" s="21"/>
      <c r="M12" s="11">
        <v>0</v>
      </c>
      <c r="N12" s="11">
        <f t="shared" si="2"/>
        <v>0</v>
      </c>
      <c r="O12" s="19" t="s">
        <v>18</v>
      </c>
      <c r="P12" s="22"/>
    </row>
    <row r="13" s="1" customFormat="1" ht="17.4" spans="1:16">
      <c r="A13" s="15"/>
      <c r="B13" s="14" t="s">
        <v>30</v>
      </c>
      <c r="C13" s="4" t="s">
        <v>15</v>
      </c>
      <c r="D13" s="16"/>
      <c r="E13" s="11">
        <v>0</v>
      </c>
      <c r="F13" s="11">
        <f t="shared" si="0"/>
        <v>0</v>
      </c>
      <c r="G13" s="17" t="s">
        <v>16</v>
      </c>
      <c r="H13" s="12"/>
      <c r="I13" s="11">
        <v>0</v>
      </c>
      <c r="J13" s="11">
        <f t="shared" si="1"/>
        <v>0</v>
      </c>
      <c r="K13" s="20" t="s">
        <v>17</v>
      </c>
      <c r="L13" s="21"/>
      <c r="M13" s="11">
        <v>0</v>
      </c>
      <c r="N13" s="11">
        <f t="shared" si="2"/>
        <v>0</v>
      </c>
      <c r="O13" s="19" t="s">
        <v>18</v>
      </c>
      <c r="P13" s="22"/>
    </row>
    <row r="14" s="1" customFormat="1" ht="17.4" spans="1:16">
      <c r="A14" s="15"/>
      <c r="B14" s="14" t="s">
        <v>31</v>
      </c>
      <c r="C14" s="4" t="s">
        <v>15</v>
      </c>
      <c r="D14" s="16"/>
      <c r="E14" s="11">
        <v>0</v>
      </c>
      <c r="F14" s="11">
        <f t="shared" si="0"/>
        <v>0</v>
      </c>
      <c r="G14" s="17" t="s">
        <v>16</v>
      </c>
      <c r="H14" s="12"/>
      <c r="I14" s="11">
        <v>0</v>
      </c>
      <c r="J14" s="11">
        <f t="shared" si="1"/>
        <v>0</v>
      </c>
      <c r="K14" s="20" t="s">
        <v>17</v>
      </c>
      <c r="L14" s="21"/>
      <c r="M14" s="11">
        <v>0</v>
      </c>
      <c r="N14" s="11">
        <f t="shared" si="2"/>
        <v>0</v>
      </c>
      <c r="O14" s="19" t="s">
        <v>18</v>
      </c>
      <c r="P14" s="22"/>
    </row>
    <row r="15" s="1" customFormat="1" ht="17.4" spans="1:16">
      <c r="A15" s="15"/>
      <c r="B15" s="14" t="s">
        <v>32</v>
      </c>
      <c r="C15" s="4" t="s">
        <v>15</v>
      </c>
      <c r="D15" s="16"/>
      <c r="E15" s="11">
        <v>0</v>
      </c>
      <c r="F15" s="11">
        <f t="shared" si="0"/>
        <v>0</v>
      </c>
      <c r="G15" s="17" t="s">
        <v>16</v>
      </c>
      <c r="H15" s="12"/>
      <c r="I15" s="11">
        <v>0</v>
      </c>
      <c r="J15" s="11">
        <f t="shared" si="1"/>
        <v>0</v>
      </c>
      <c r="K15" s="20" t="s">
        <v>17</v>
      </c>
      <c r="L15" s="21"/>
      <c r="M15" s="11">
        <v>0</v>
      </c>
      <c r="N15" s="11">
        <f t="shared" si="2"/>
        <v>0</v>
      </c>
      <c r="O15" s="19" t="s">
        <v>18</v>
      </c>
      <c r="P15" s="22"/>
    </row>
    <row r="16" s="1" customFormat="1" ht="17.4" spans="1:16">
      <c r="A16" s="15"/>
      <c r="B16" s="14" t="s">
        <v>33</v>
      </c>
      <c r="C16" s="4" t="s">
        <v>15</v>
      </c>
      <c r="D16" s="16"/>
      <c r="E16" s="11">
        <v>0</v>
      </c>
      <c r="F16" s="11">
        <f t="shared" si="0"/>
        <v>0</v>
      </c>
      <c r="G16" s="17" t="s">
        <v>16</v>
      </c>
      <c r="H16" s="12"/>
      <c r="I16" s="11">
        <v>0</v>
      </c>
      <c r="J16" s="11">
        <f t="shared" si="1"/>
        <v>0</v>
      </c>
      <c r="K16" s="20" t="s">
        <v>17</v>
      </c>
      <c r="L16" s="21"/>
      <c r="M16" s="11">
        <v>0</v>
      </c>
      <c r="N16" s="11">
        <f t="shared" si="2"/>
        <v>0</v>
      </c>
      <c r="O16" s="19" t="s">
        <v>18</v>
      </c>
      <c r="P16" s="22"/>
    </row>
    <row r="17" s="1" customFormat="1" ht="17.4" spans="1:16">
      <c r="A17" s="15"/>
      <c r="B17" s="14" t="s">
        <v>34</v>
      </c>
      <c r="C17" s="4" t="s">
        <v>15</v>
      </c>
      <c r="D17" s="16"/>
      <c r="E17" s="11">
        <v>0</v>
      </c>
      <c r="F17" s="11">
        <f t="shared" si="0"/>
        <v>0</v>
      </c>
      <c r="G17" s="17" t="s">
        <v>16</v>
      </c>
      <c r="H17" s="12"/>
      <c r="I17" s="11">
        <v>0</v>
      </c>
      <c r="J17" s="11">
        <f t="shared" si="1"/>
        <v>0</v>
      </c>
      <c r="K17" s="20" t="s">
        <v>17</v>
      </c>
      <c r="L17" s="21"/>
      <c r="M17" s="11">
        <v>0</v>
      </c>
      <c r="N17" s="11">
        <f t="shared" si="2"/>
        <v>0</v>
      </c>
      <c r="O17" s="19" t="s">
        <v>18</v>
      </c>
      <c r="P17" s="22"/>
    </row>
    <row r="18" s="1" customFormat="1" ht="17.4" spans="1:16">
      <c r="A18" s="15" t="s">
        <v>35</v>
      </c>
      <c r="B18" s="14" t="s">
        <v>36</v>
      </c>
      <c r="C18" s="4" t="s">
        <v>15</v>
      </c>
      <c r="D18" s="16"/>
      <c r="E18" s="11">
        <v>0.0248619601073578</v>
      </c>
      <c r="F18" s="11">
        <f t="shared" si="0"/>
        <v>0</v>
      </c>
      <c r="G18" s="4" t="s">
        <v>16</v>
      </c>
      <c r="H18" s="12"/>
      <c r="I18" s="11">
        <v>0.0278533231474408</v>
      </c>
      <c r="J18" s="11">
        <f t="shared" si="1"/>
        <v>0</v>
      </c>
      <c r="K18" s="20" t="s">
        <v>17</v>
      </c>
      <c r="L18" s="21"/>
      <c r="M18" s="11">
        <v>0.0184237461617195</v>
      </c>
      <c r="N18" s="11">
        <f t="shared" si="2"/>
        <v>0</v>
      </c>
      <c r="O18" s="19" t="s">
        <v>18</v>
      </c>
      <c r="P18" s="22"/>
    </row>
    <row r="19" s="1" customFormat="1" ht="17.4" spans="1:16">
      <c r="A19" s="15"/>
      <c r="B19" s="14" t="s">
        <v>37</v>
      </c>
      <c r="C19" s="4" t="s">
        <v>15</v>
      </c>
      <c r="D19" s="16"/>
      <c r="E19" s="11">
        <v>0.00658867067878974</v>
      </c>
      <c r="F19" s="11">
        <f t="shared" si="0"/>
        <v>0</v>
      </c>
      <c r="G19" s="4" t="s">
        <v>16</v>
      </c>
      <c r="H19" s="12"/>
      <c r="I19" s="11">
        <v>0.0105423987776929</v>
      </c>
      <c r="J19" s="11">
        <f t="shared" si="1"/>
        <v>0</v>
      </c>
      <c r="K19" s="20" t="s">
        <v>17</v>
      </c>
      <c r="L19" s="21"/>
      <c r="M19" s="11">
        <v>0.0736949846468782</v>
      </c>
      <c r="N19" s="11">
        <f t="shared" si="2"/>
        <v>0</v>
      </c>
      <c r="O19" s="19" t="s">
        <v>18</v>
      </c>
      <c r="P19" s="22"/>
    </row>
    <row r="20" s="1" customFormat="1" ht="17.4" spans="1:16">
      <c r="A20" s="15"/>
      <c r="B20" s="14" t="s">
        <v>38</v>
      </c>
      <c r="C20" s="4" t="s">
        <v>15</v>
      </c>
      <c r="D20" s="16"/>
      <c r="E20" s="11">
        <v>0.00905683578277782</v>
      </c>
      <c r="F20" s="11">
        <f t="shared" si="0"/>
        <v>0</v>
      </c>
      <c r="G20" s="4" t="s">
        <v>16</v>
      </c>
      <c r="H20" s="12"/>
      <c r="I20" s="11">
        <v>0.0092742551566081</v>
      </c>
      <c r="J20" s="11">
        <f t="shared" si="1"/>
        <v>0</v>
      </c>
      <c r="K20" s="20" t="s">
        <v>17</v>
      </c>
      <c r="L20" s="21"/>
      <c r="M20" s="11">
        <v>0.0757420675537359</v>
      </c>
      <c r="N20" s="11">
        <f t="shared" si="2"/>
        <v>0</v>
      </c>
      <c r="O20" s="19" t="s">
        <v>18</v>
      </c>
      <c r="P20" s="22"/>
    </row>
    <row r="21" s="1" customFormat="1" ht="17.4" spans="1:16">
      <c r="A21" s="15"/>
      <c r="B21" s="14" t="s">
        <v>39</v>
      </c>
      <c r="C21" s="4" t="s">
        <v>15</v>
      </c>
      <c r="D21" s="16"/>
      <c r="E21" s="11">
        <v>0.0412996441112832</v>
      </c>
      <c r="F21" s="11">
        <f t="shared" si="0"/>
        <v>0</v>
      </c>
      <c r="G21" s="4" t="s">
        <v>16</v>
      </c>
      <c r="H21" s="12"/>
      <c r="I21" s="11">
        <v>0.0531856378915202</v>
      </c>
      <c r="J21" s="11">
        <f t="shared" si="1"/>
        <v>0</v>
      </c>
      <c r="K21" s="20" t="s">
        <v>17</v>
      </c>
      <c r="L21" s="21"/>
      <c r="M21" s="11">
        <v>0.0102354145342886</v>
      </c>
      <c r="N21" s="11">
        <f t="shared" si="2"/>
        <v>0</v>
      </c>
      <c r="O21" s="19" t="s">
        <v>18</v>
      </c>
      <c r="P21" s="22"/>
    </row>
    <row r="22" s="1" customFormat="1" ht="17.4" spans="1:16">
      <c r="A22" s="15"/>
      <c r="B22" s="14" t="s">
        <v>40</v>
      </c>
      <c r="C22" s="4" t="s">
        <v>15</v>
      </c>
      <c r="D22" s="16"/>
      <c r="E22" s="11">
        <v>0.00129763410856379</v>
      </c>
      <c r="F22" s="11">
        <f t="shared" si="0"/>
        <v>0</v>
      </c>
      <c r="G22" s="4" t="s">
        <v>16</v>
      </c>
      <c r="H22" s="12"/>
      <c r="I22" s="11">
        <v>0.00475171886936593</v>
      </c>
      <c r="J22" s="11">
        <f t="shared" si="1"/>
        <v>0</v>
      </c>
      <c r="K22" s="20" t="s">
        <v>17</v>
      </c>
      <c r="L22" s="21"/>
      <c r="M22" s="11">
        <v>0.00767656090071648</v>
      </c>
      <c r="N22" s="11">
        <f t="shared" si="2"/>
        <v>0</v>
      </c>
      <c r="O22" s="19" t="s">
        <v>18</v>
      </c>
      <c r="P22" s="22"/>
    </row>
    <row r="23" s="1" customFormat="1" ht="17.4" spans="1:16">
      <c r="A23" s="15"/>
      <c r="B23" s="14" t="s">
        <v>41</v>
      </c>
      <c r="C23" s="4" t="s">
        <v>15</v>
      </c>
      <c r="D23" s="16"/>
      <c r="E23" s="11">
        <v>0.0107357792307601</v>
      </c>
      <c r="F23" s="11">
        <f t="shared" si="0"/>
        <v>0</v>
      </c>
      <c r="G23" s="4" t="s">
        <v>16</v>
      </c>
      <c r="H23" s="12"/>
      <c r="I23" s="11">
        <v>0.0286172650878533</v>
      </c>
      <c r="J23" s="11">
        <f t="shared" si="1"/>
        <v>0</v>
      </c>
      <c r="K23" s="20" t="s">
        <v>17</v>
      </c>
      <c r="L23" s="21"/>
      <c r="M23" s="11">
        <v>0.0235414534288639</v>
      </c>
      <c r="N23" s="11">
        <f t="shared" si="2"/>
        <v>0</v>
      </c>
      <c r="O23" s="19" t="s">
        <v>18</v>
      </c>
      <c r="P23" s="22"/>
    </row>
    <row r="24" s="1" customFormat="1" ht="17.4" spans="1:16">
      <c r="A24" s="15"/>
      <c r="B24" s="14" t="s">
        <v>42</v>
      </c>
      <c r="C24" s="4" t="s">
        <v>15</v>
      </c>
      <c r="D24" s="16"/>
      <c r="E24" s="11">
        <v>0.108191352258888</v>
      </c>
      <c r="F24" s="11">
        <f t="shared" si="0"/>
        <v>0</v>
      </c>
      <c r="G24" s="4" t="s">
        <v>16</v>
      </c>
      <c r="H24" s="12"/>
      <c r="I24" s="11">
        <v>0.0458059587471352</v>
      </c>
      <c r="J24" s="11">
        <f t="shared" si="1"/>
        <v>0</v>
      </c>
      <c r="K24" s="20" t="s">
        <v>17</v>
      </c>
      <c r="L24" s="21"/>
      <c r="M24" s="11">
        <v>0</v>
      </c>
      <c r="N24" s="11">
        <f t="shared" si="2"/>
        <v>0</v>
      </c>
      <c r="O24" s="19" t="s">
        <v>18</v>
      </c>
      <c r="P24" s="22"/>
    </row>
    <row r="25" s="1" customFormat="1" ht="17.4" spans="1:16">
      <c r="A25" s="15"/>
      <c r="B25" s="14" t="s">
        <v>43</v>
      </c>
      <c r="C25" s="4" t="s">
        <v>15</v>
      </c>
      <c r="D25" s="16"/>
      <c r="E25" s="11">
        <v>0.0015843550847157</v>
      </c>
      <c r="F25" s="11">
        <f t="shared" si="0"/>
        <v>0</v>
      </c>
      <c r="G25" s="4" t="s">
        <v>16</v>
      </c>
      <c r="H25" s="12"/>
      <c r="I25" s="11">
        <v>0.00539343009931245</v>
      </c>
      <c r="J25" s="11">
        <f t="shared" si="1"/>
        <v>0</v>
      </c>
      <c r="K25" s="20" t="s">
        <v>17</v>
      </c>
      <c r="L25" s="21"/>
      <c r="M25" s="11">
        <v>0</v>
      </c>
      <c r="N25" s="11">
        <f t="shared" si="2"/>
        <v>0</v>
      </c>
      <c r="O25" s="19" t="s">
        <v>18</v>
      </c>
      <c r="P25" s="22"/>
    </row>
    <row r="26" s="1" customFormat="1" ht="17.4" spans="1:16">
      <c r="A26" s="15"/>
      <c r="B26" s="14" t="s">
        <v>44</v>
      </c>
      <c r="C26" s="4" t="s">
        <v>15</v>
      </c>
      <c r="D26" s="16"/>
      <c r="E26" s="11">
        <v>0</v>
      </c>
      <c r="F26" s="11">
        <f t="shared" si="0"/>
        <v>0</v>
      </c>
      <c r="G26" s="4" t="s">
        <v>16</v>
      </c>
      <c r="H26" s="12"/>
      <c r="I26" s="11">
        <v>0</v>
      </c>
      <c r="J26" s="11">
        <f t="shared" si="1"/>
        <v>0</v>
      </c>
      <c r="K26" s="20" t="s">
        <v>17</v>
      </c>
      <c r="L26" s="21"/>
      <c r="M26" s="11">
        <v>0</v>
      </c>
      <c r="N26" s="11">
        <f t="shared" si="2"/>
        <v>0</v>
      </c>
      <c r="O26" s="19" t="s">
        <v>18</v>
      </c>
      <c r="P26" s="22"/>
    </row>
    <row r="27" s="1" customFormat="1" ht="17.4" spans="1:16">
      <c r="A27" s="15"/>
      <c r="B27" s="14" t="s">
        <v>45</v>
      </c>
      <c r="C27" s="4" t="s">
        <v>15</v>
      </c>
      <c r="D27" s="16"/>
      <c r="E27" s="11">
        <v>0</v>
      </c>
      <c r="F27" s="11">
        <f t="shared" si="0"/>
        <v>0</v>
      </c>
      <c r="G27" s="4" t="s">
        <v>16</v>
      </c>
      <c r="H27" s="12"/>
      <c r="I27" s="11">
        <v>0</v>
      </c>
      <c r="J27" s="11">
        <f t="shared" si="1"/>
        <v>0</v>
      </c>
      <c r="K27" s="20" t="s">
        <v>17</v>
      </c>
      <c r="L27" s="21"/>
      <c r="M27" s="11">
        <v>0</v>
      </c>
      <c r="N27" s="11">
        <f t="shared" si="2"/>
        <v>0</v>
      </c>
      <c r="O27" s="19" t="s">
        <v>18</v>
      </c>
      <c r="P27" s="22"/>
    </row>
    <row r="28" s="1" customFormat="1" ht="17.4" spans="1:16">
      <c r="A28" s="15"/>
      <c r="B28" s="15" t="s">
        <v>46</v>
      </c>
      <c r="C28" s="4" t="s">
        <v>15</v>
      </c>
      <c r="D28" s="16"/>
      <c r="E28" s="11">
        <v>0</v>
      </c>
      <c r="F28" s="11">
        <f t="shared" si="0"/>
        <v>0</v>
      </c>
      <c r="G28" s="4" t="s">
        <v>16</v>
      </c>
      <c r="H28" s="12"/>
      <c r="I28" s="11">
        <v>0</v>
      </c>
      <c r="J28" s="11">
        <f t="shared" si="1"/>
        <v>0</v>
      </c>
      <c r="K28" s="20" t="s">
        <v>17</v>
      </c>
      <c r="L28" s="21"/>
      <c r="M28" s="11">
        <v>0</v>
      </c>
      <c r="N28" s="11">
        <f t="shared" si="2"/>
        <v>0</v>
      </c>
      <c r="O28" s="19" t="s">
        <v>18</v>
      </c>
      <c r="P28" s="22"/>
    </row>
    <row r="29" s="1" customFormat="1" ht="17.4" spans="1:16">
      <c r="A29" s="15"/>
      <c r="B29" s="14" t="s">
        <v>47</v>
      </c>
      <c r="C29" s="4" t="s">
        <v>15</v>
      </c>
      <c r="D29" s="16"/>
      <c r="E29" s="11">
        <v>0</v>
      </c>
      <c r="F29" s="11">
        <f t="shared" si="0"/>
        <v>0</v>
      </c>
      <c r="G29" s="4" t="s">
        <v>16</v>
      </c>
      <c r="H29" s="12"/>
      <c r="I29" s="11">
        <v>0</v>
      </c>
      <c r="J29" s="11">
        <f t="shared" si="1"/>
        <v>0</v>
      </c>
      <c r="K29" s="20" t="s">
        <v>17</v>
      </c>
      <c r="L29" s="21"/>
      <c r="M29" s="11">
        <v>0</v>
      </c>
      <c r="N29" s="11">
        <f t="shared" si="2"/>
        <v>0</v>
      </c>
      <c r="O29" s="19" t="s">
        <v>18</v>
      </c>
      <c r="P29" s="22"/>
    </row>
    <row r="30" s="1" customFormat="1" ht="17.4" spans="1:16">
      <c r="A30" s="15" t="s">
        <v>48</v>
      </c>
      <c r="B30" s="14" t="s">
        <v>49</v>
      </c>
      <c r="C30" s="4" t="s">
        <v>15</v>
      </c>
      <c r="D30" s="16"/>
      <c r="E30" s="11">
        <v>0.00370372559915816</v>
      </c>
      <c r="F30" s="11">
        <f t="shared" si="0"/>
        <v>0</v>
      </c>
      <c r="G30" s="4" t="s">
        <v>16</v>
      </c>
      <c r="H30" s="12"/>
      <c r="I30" s="11">
        <v>0.00114591291061879</v>
      </c>
      <c r="J30" s="11">
        <f t="shared" si="1"/>
        <v>0</v>
      </c>
      <c r="K30" s="20" t="s">
        <v>17</v>
      </c>
      <c r="L30" s="21"/>
      <c r="M30" s="11">
        <v>0</v>
      </c>
      <c r="N30" s="11">
        <f t="shared" si="2"/>
        <v>0</v>
      </c>
      <c r="O30" s="19" t="s">
        <v>18</v>
      </c>
      <c r="P30" s="22"/>
    </row>
    <row r="31" s="1" customFormat="1" ht="17.4" spans="1:16">
      <c r="A31" s="15"/>
      <c r="B31" s="14" t="s">
        <v>50</v>
      </c>
      <c r="C31" s="4" t="s">
        <v>15</v>
      </c>
      <c r="D31" s="16"/>
      <c r="E31" s="11">
        <v>0.000478853589037209</v>
      </c>
      <c r="F31" s="11">
        <f t="shared" si="0"/>
        <v>0</v>
      </c>
      <c r="G31" s="4" t="s">
        <v>16</v>
      </c>
      <c r="H31" s="12"/>
      <c r="I31" s="11">
        <v>0.00759358288770053</v>
      </c>
      <c r="J31" s="11">
        <f t="shared" si="1"/>
        <v>0</v>
      </c>
      <c r="K31" s="20" t="s">
        <v>17</v>
      </c>
      <c r="L31" s="21"/>
      <c r="M31" s="11">
        <v>0</v>
      </c>
      <c r="N31" s="11">
        <f t="shared" si="2"/>
        <v>0</v>
      </c>
      <c r="O31" s="19" t="s">
        <v>18</v>
      </c>
      <c r="P31" s="22"/>
    </row>
    <row r="32" s="1" customFormat="1" ht="17.4" spans="1:16">
      <c r="A32" s="15"/>
      <c r="B32" s="14" t="s">
        <v>51</v>
      </c>
      <c r="C32" s="4" t="s">
        <v>15</v>
      </c>
      <c r="D32" s="16"/>
      <c r="E32" s="11">
        <v>0.00164642869810942</v>
      </c>
      <c r="F32" s="11">
        <f t="shared" si="0"/>
        <v>0</v>
      </c>
      <c r="G32" s="4" t="s">
        <v>16</v>
      </c>
      <c r="H32" s="12"/>
      <c r="I32" s="11">
        <v>0.00519480519480519</v>
      </c>
      <c r="J32" s="11">
        <f t="shared" si="1"/>
        <v>0</v>
      </c>
      <c r="K32" s="20" t="s">
        <v>17</v>
      </c>
      <c r="L32" s="21"/>
      <c r="M32" s="11">
        <v>0</v>
      </c>
      <c r="N32" s="11">
        <f t="shared" si="2"/>
        <v>0</v>
      </c>
      <c r="O32" s="19" t="s">
        <v>18</v>
      </c>
      <c r="P32" s="22"/>
    </row>
    <row r="33" s="1" customFormat="1" ht="17.4" spans="1:16">
      <c r="A33" s="15"/>
      <c r="B33" s="14" t="s">
        <v>52</v>
      </c>
      <c r="C33" s="4" t="s">
        <v>15</v>
      </c>
      <c r="D33" s="16"/>
      <c r="E33" s="11">
        <v>0.00107003085945352</v>
      </c>
      <c r="F33" s="11">
        <f t="shared" si="0"/>
        <v>0</v>
      </c>
      <c r="G33" s="4" t="s">
        <v>16</v>
      </c>
      <c r="H33" s="12"/>
      <c r="I33" s="11">
        <v>0.00323911382734912</v>
      </c>
      <c r="J33" s="11">
        <f t="shared" si="1"/>
        <v>0</v>
      </c>
      <c r="K33" s="20" t="s">
        <v>17</v>
      </c>
      <c r="L33" s="21"/>
      <c r="M33" s="11">
        <v>0</v>
      </c>
      <c r="N33" s="11">
        <f t="shared" si="2"/>
        <v>0</v>
      </c>
      <c r="O33" s="19" t="s">
        <v>18</v>
      </c>
      <c r="P33" s="22"/>
    </row>
    <row r="34" s="1" customFormat="1" ht="17.4" spans="1:16">
      <c r="A34" s="15"/>
      <c r="B34" s="14" t="s">
        <v>53</v>
      </c>
      <c r="C34" s="4" t="s">
        <v>15</v>
      </c>
      <c r="D34" s="16"/>
      <c r="E34" s="11">
        <v>0.00086607470115989</v>
      </c>
      <c r="F34" s="11">
        <f t="shared" si="0"/>
        <v>0</v>
      </c>
      <c r="G34" s="4" t="s">
        <v>16</v>
      </c>
      <c r="H34" s="12"/>
      <c r="I34" s="11">
        <v>0.00948815889992361</v>
      </c>
      <c r="J34" s="11">
        <f t="shared" si="1"/>
        <v>0</v>
      </c>
      <c r="K34" s="20" t="s">
        <v>17</v>
      </c>
      <c r="L34" s="21"/>
      <c r="M34" s="11">
        <v>0</v>
      </c>
      <c r="N34" s="11">
        <f t="shared" si="2"/>
        <v>0</v>
      </c>
      <c r="O34" s="19" t="s">
        <v>18</v>
      </c>
      <c r="P34" s="22"/>
    </row>
    <row r="35" s="1" customFormat="1" ht="17.4" spans="1:16">
      <c r="A35" s="15" t="s">
        <v>54</v>
      </c>
      <c r="B35" s="14" t="s">
        <v>55</v>
      </c>
      <c r="C35" s="4" t="s">
        <v>15</v>
      </c>
      <c r="D35" s="16"/>
      <c r="E35" s="11">
        <v>0.000579353725007981</v>
      </c>
      <c r="F35" s="11">
        <f t="shared" si="0"/>
        <v>0</v>
      </c>
      <c r="G35" s="4" t="s">
        <v>16</v>
      </c>
      <c r="H35" s="12"/>
      <c r="I35" s="11">
        <v>0</v>
      </c>
      <c r="J35" s="11">
        <f t="shared" si="1"/>
        <v>0</v>
      </c>
      <c r="K35" s="20" t="s">
        <v>17</v>
      </c>
      <c r="L35" s="21"/>
      <c r="M35" s="11">
        <v>0</v>
      </c>
      <c r="N35" s="11">
        <f t="shared" si="2"/>
        <v>0</v>
      </c>
      <c r="O35" s="19" t="s">
        <v>18</v>
      </c>
      <c r="P35" s="22"/>
    </row>
    <row r="36" s="1" customFormat="1" ht="17.4" spans="1:16">
      <c r="A36" s="15"/>
      <c r="B36" s="14" t="s">
        <v>56</v>
      </c>
      <c r="C36" s="4" t="s">
        <v>15</v>
      </c>
      <c r="D36" s="16"/>
      <c r="E36" s="11">
        <v>0</v>
      </c>
      <c r="F36" s="11">
        <f t="shared" ref="F36:F67" si="3">D36*E36</f>
        <v>0</v>
      </c>
      <c r="G36" s="4" t="s">
        <v>16</v>
      </c>
      <c r="H36" s="12"/>
      <c r="I36" s="11">
        <v>0</v>
      </c>
      <c r="J36" s="11">
        <f t="shared" ref="J36:J67" si="4">H36*I36</f>
        <v>0</v>
      </c>
      <c r="K36" s="20" t="s">
        <v>17</v>
      </c>
      <c r="L36" s="21"/>
      <c r="M36" s="11">
        <v>0</v>
      </c>
      <c r="N36" s="11">
        <f t="shared" ref="N36:N67" si="5">L36*M36</f>
        <v>0</v>
      </c>
      <c r="O36" s="19" t="s">
        <v>18</v>
      </c>
      <c r="P36" s="22"/>
    </row>
    <row r="37" s="1" customFormat="1" ht="17.4" spans="1:16">
      <c r="A37" s="15"/>
      <c r="B37" s="14" t="s">
        <v>57</v>
      </c>
      <c r="C37" s="4" t="s">
        <v>15</v>
      </c>
      <c r="D37" s="16"/>
      <c r="E37" s="11">
        <v>0.00140995778994289</v>
      </c>
      <c r="F37" s="11">
        <f t="shared" si="3"/>
        <v>0</v>
      </c>
      <c r="G37" s="4" t="s">
        <v>16</v>
      </c>
      <c r="H37" s="12"/>
      <c r="I37" s="11">
        <v>0.00247517188693659</v>
      </c>
      <c r="J37" s="11">
        <f t="shared" si="4"/>
        <v>0</v>
      </c>
      <c r="K37" s="20" t="s">
        <v>17</v>
      </c>
      <c r="L37" s="21"/>
      <c r="M37" s="11">
        <v>0</v>
      </c>
      <c r="N37" s="11">
        <f t="shared" si="5"/>
        <v>0</v>
      </c>
      <c r="O37" s="19" t="s">
        <v>18</v>
      </c>
      <c r="P37" s="22"/>
    </row>
    <row r="38" s="1" customFormat="1" ht="17.4" spans="1:16">
      <c r="A38" s="15" t="s">
        <v>58</v>
      </c>
      <c r="B38" s="14" t="s">
        <v>59</v>
      </c>
      <c r="C38" s="4" t="s">
        <v>15</v>
      </c>
      <c r="D38" s="16"/>
      <c r="E38" s="11">
        <v>0.000387221112122681</v>
      </c>
      <c r="F38" s="11">
        <f t="shared" si="3"/>
        <v>0</v>
      </c>
      <c r="G38" s="4" t="s">
        <v>16</v>
      </c>
      <c r="H38" s="12"/>
      <c r="I38" s="11">
        <v>0</v>
      </c>
      <c r="J38" s="11">
        <f t="shared" si="4"/>
        <v>0</v>
      </c>
      <c r="K38" s="20" t="s">
        <v>17</v>
      </c>
      <c r="L38" s="21"/>
      <c r="M38" s="11">
        <v>0</v>
      </c>
      <c r="N38" s="11">
        <f t="shared" si="5"/>
        <v>0</v>
      </c>
      <c r="O38" s="19" t="s">
        <v>18</v>
      </c>
      <c r="P38" s="22"/>
    </row>
    <row r="39" s="1" customFormat="1" ht="17.4" spans="1:16">
      <c r="A39" s="15"/>
      <c r="B39" s="14" t="s">
        <v>60</v>
      </c>
      <c r="C39" s="4" t="s">
        <v>15</v>
      </c>
      <c r="D39" s="16"/>
      <c r="E39" s="11">
        <v>0</v>
      </c>
      <c r="F39" s="11">
        <f t="shared" si="3"/>
        <v>0</v>
      </c>
      <c r="G39" s="4" t="s">
        <v>16</v>
      </c>
      <c r="H39" s="12"/>
      <c r="I39" s="11">
        <v>0</v>
      </c>
      <c r="J39" s="11">
        <f t="shared" si="4"/>
        <v>0</v>
      </c>
      <c r="K39" s="20" t="s">
        <v>17</v>
      </c>
      <c r="L39" s="21"/>
      <c r="M39" s="11">
        <v>0</v>
      </c>
      <c r="N39" s="11">
        <f t="shared" si="5"/>
        <v>0</v>
      </c>
      <c r="O39" s="19" t="s">
        <v>18</v>
      </c>
      <c r="P39" s="22"/>
    </row>
    <row r="40" s="1" customFormat="1" ht="17.4" spans="1:16">
      <c r="A40" s="15"/>
      <c r="B40" s="14" t="s">
        <v>61</v>
      </c>
      <c r="C40" s="4" t="s">
        <v>15</v>
      </c>
      <c r="D40" s="16"/>
      <c r="E40" s="11">
        <v>0.000331059271433132</v>
      </c>
      <c r="F40" s="11">
        <f t="shared" si="3"/>
        <v>0</v>
      </c>
      <c r="G40" s="4" t="s">
        <v>16</v>
      </c>
      <c r="H40" s="12"/>
      <c r="I40" s="11">
        <v>0.00171122994652406</v>
      </c>
      <c r="J40" s="11">
        <f t="shared" si="4"/>
        <v>0</v>
      </c>
      <c r="K40" s="20" t="s">
        <v>17</v>
      </c>
      <c r="L40" s="21"/>
      <c r="M40" s="11">
        <v>0</v>
      </c>
      <c r="N40" s="11">
        <f t="shared" si="5"/>
        <v>0</v>
      </c>
      <c r="O40" s="19" t="s">
        <v>18</v>
      </c>
      <c r="P40" s="22"/>
    </row>
    <row r="41" s="1" customFormat="1" ht="17.4" spans="1:16">
      <c r="A41" s="15"/>
      <c r="B41" s="14" t="s">
        <v>62</v>
      </c>
      <c r="C41" s="4" t="s">
        <v>15</v>
      </c>
      <c r="D41" s="16"/>
      <c r="E41" s="11">
        <v>0</v>
      </c>
      <c r="F41" s="11">
        <f t="shared" si="3"/>
        <v>0</v>
      </c>
      <c r="G41" s="4" t="s">
        <v>16</v>
      </c>
      <c r="H41" s="12"/>
      <c r="I41" s="11">
        <v>0</v>
      </c>
      <c r="J41" s="11">
        <f t="shared" si="4"/>
        <v>0</v>
      </c>
      <c r="K41" s="20" t="s">
        <v>17</v>
      </c>
      <c r="L41" s="21"/>
      <c r="M41" s="11">
        <v>0</v>
      </c>
      <c r="N41" s="11">
        <f t="shared" si="5"/>
        <v>0</v>
      </c>
      <c r="O41" s="19" t="s">
        <v>18</v>
      </c>
      <c r="P41" s="22"/>
    </row>
    <row r="42" s="1" customFormat="1" ht="17.4" spans="1:16">
      <c r="A42" s="15"/>
      <c r="B42" s="14" t="s">
        <v>63</v>
      </c>
      <c r="C42" s="4" t="s">
        <v>15</v>
      </c>
      <c r="D42" s="16"/>
      <c r="E42" s="11">
        <v>0.000133014885843669</v>
      </c>
      <c r="F42" s="11">
        <f t="shared" si="3"/>
        <v>0</v>
      </c>
      <c r="G42" s="4" t="s">
        <v>16</v>
      </c>
      <c r="H42" s="12"/>
      <c r="I42" s="11">
        <v>0</v>
      </c>
      <c r="J42" s="11">
        <f t="shared" si="4"/>
        <v>0</v>
      </c>
      <c r="K42" s="20" t="s">
        <v>17</v>
      </c>
      <c r="L42" s="21"/>
      <c r="M42" s="11">
        <v>0</v>
      </c>
      <c r="N42" s="11">
        <f t="shared" si="5"/>
        <v>0</v>
      </c>
      <c r="O42" s="19" t="s">
        <v>18</v>
      </c>
      <c r="P42" s="22"/>
    </row>
    <row r="43" s="1" customFormat="1" ht="17.4" spans="1:16">
      <c r="A43" s="15"/>
      <c r="B43" s="14" t="s">
        <v>64</v>
      </c>
      <c r="C43" s="4" t="s">
        <v>15</v>
      </c>
      <c r="D43" s="16"/>
      <c r="E43" s="11">
        <v>3.54706362249784e-5</v>
      </c>
      <c r="F43" s="11">
        <f t="shared" si="3"/>
        <v>0</v>
      </c>
      <c r="G43" s="4" t="s">
        <v>16</v>
      </c>
      <c r="H43" s="12"/>
      <c r="I43" s="11">
        <v>0</v>
      </c>
      <c r="J43" s="11">
        <f t="shared" si="4"/>
        <v>0</v>
      </c>
      <c r="K43" s="20" t="s">
        <v>17</v>
      </c>
      <c r="L43" s="21"/>
      <c r="M43" s="11">
        <v>0</v>
      </c>
      <c r="N43" s="11">
        <f t="shared" si="5"/>
        <v>0</v>
      </c>
      <c r="O43" s="19" t="s">
        <v>18</v>
      </c>
      <c r="P43" s="22"/>
    </row>
    <row r="44" s="1" customFormat="1" ht="17.4" spans="1:16">
      <c r="A44" s="15"/>
      <c r="B44" s="14" t="s">
        <v>65</v>
      </c>
      <c r="C44" s="4" t="s">
        <v>15</v>
      </c>
      <c r="D44" s="16"/>
      <c r="E44" s="11">
        <v>0.017401302954704</v>
      </c>
      <c r="F44" s="11">
        <f t="shared" si="3"/>
        <v>0</v>
      </c>
      <c r="G44" s="4" t="s">
        <v>16</v>
      </c>
      <c r="H44" s="12"/>
      <c r="I44" s="11">
        <v>0.000626432391138273</v>
      </c>
      <c r="J44" s="11">
        <f t="shared" si="4"/>
        <v>0</v>
      </c>
      <c r="K44" s="20" t="s">
        <v>17</v>
      </c>
      <c r="L44" s="21"/>
      <c r="M44" s="11">
        <v>0</v>
      </c>
      <c r="N44" s="11">
        <f t="shared" si="5"/>
        <v>0</v>
      </c>
      <c r="O44" s="19" t="s">
        <v>18</v>
      </c>
      <c r="P44" s="22"/>
    </row>
    <row r="45" s="1" customFormat="1" ht="17.4" spans="1:16">
      <c r="A45" s="15"/>
      <c r="B45" s="14" t="s">
        <v>66</v>
      </c>
      <c r="C45" s="4" t="s">
        <v>15</v>
      </c>
      <c r="D45" s="16"/>
      <c r="E45" s="11">
        <v>0</v>
      </c>
      <c r="F45" s="11">
        <f t="shared" si="3"/>
        <v>0</v>
      </c>
      <c r="G45" s="4" t="s">
        <v>16</v>
      </c>
      <c r="H45" s="12"/>
      <c r="I45" s="11">
        <v>0</v>
      </c>
      <c r="J45" s="11">
        <f t="shared" si="4"/>
        <v>0</v>
      </c>
      <c r="K45" s="20" t="s">
        <v>17</v>
      </c>
      <c r="L45" s="21"/>
      <c r="M45" s="11">
        <v>0</v>
      </c>
      <c r="N45" s="11">
        <f t="shared" si="5"/>
        <v>0</v>
      </c>
      <c r="O45" s="19" t="s">
        <v>18</v>
      </c>
      <c r="P45" s="22"/>
    </row>
    <row r="46" s="1" customFormat="1" ht="17.4" spans="1:16">
      <c r="A46" s="15"/>
      <c r="B46" s="14" t="s">
        <v>67</v>
      </c>
      <c r="C46" s="4" t="s">
        <v>15</v>
      </c>
      <c r="D46" s="16"/>
      <c r="E46" s="11">
        <v>0.000118235454083261</v>
      </c>
      <c r="F46" s="11">
        <f t="shared" si="3"/>
        <v>0</v>
      </c>
      <c r="G46" s="4" t="s">
        <v>16</v>
      </c>
      <c r="H46" s="12"/>
      <c r="I46" s="11">
        <v>0.000611153552330023</v>
      </c>
      <c r="J46" s="11">
        <f t="shared" si="4"/>
        <v>0</v>
      </c>
      <c r="K46" s="20" t="s">
        <v>17</v>
      </c>
      <c r="L46" s="21"/>
      <c r="M46" s="11">
        <v>0</v>
      </c>
      <c r="N46" s="11">
        <f t="shared" si="5"/>
        <v>0</v>
      </c>
      <c r="O46" s="19" t="s">
        <v>18</v>
      </c>
      <c r="P46" s="22"/>
    </row>
    <row r="47" s="1" customFormat="1" ht="17.4" spans="1:16">
      <c r="A47" s="15"/>
      <c r="B47" s="14" t="s">
        <v>68</v>
      </c>
      <c r="C47" s="4" t="s">
        <v>15</v>
      </c>
      <c r="D47" s="16"/>
      <c r="E47" s="11">
        <v>0</v>
      </c>
      <c r="F47" s="11">
        <f t="shared" si="3"/>
        <v>0</v>
      </c>
      <c r="G47" s="4" t="s">
        <v>16</v>
      </c>
      <c r="H47" s="12"/>
      <c r="I47" s="11">
        <v>0</v>
      </c>
      <c r="J47" s="11">
        <f t="shared" si="4"/>
        <v>0</v>
      </c>
      <c r="K47" s="20" t="s">
        <v>17</v>
      </c>
      <c r="L47" s="21"/>
      <c r="M47" s="11">
        <v>0</v>
      </c>
      <c r="N47" s="11">
        <f t="shared" si="5"/>
        <v>0</v>
      </c>
      <c r="O47" s="19" t="s">
        <v>18</v>
      </c>
      <c r="P47" s="22"/>
    </row>
    <row r="48" s="1" customFormat="1" ht="17.4" spans="1:16">
      <c r="A48" s="15"/>
      <c r="B48" s="14" t="s">
        <v>69</v>
      </c>
      <c r="C48" s="4" t="s">
        <v>15</v>
      </c>
      <c r="D48" s="16"/>
      <c r="E48" s="11">
        <v>0</v>
      </c>
      <c r="F48" s="11">
        <f t="shared" si="3"/>
        <v>0</v>
      </c>
      <c r="G48" s="4" t="s">
        <v>16</v>
      </c>
      <c r="H48" s="12"/>
      <c r="I48" s="11">
        <v>0</v>
      </c>
      <c r="J48" s="11">
        <f t="shared" si="4"/>
        <v>0</v>
      </c>
      <c r="K48" s="20" t="s">
        <v>17</v>
      </c>
      <c r="L48" s="21"/>
      <c r="M48" s="11">
        <v>0</v>
      </c>
      <c r="N48" s="11">
        <f t="shared" si="5"/>
        <v>0</v>
      </c>
      <c r="O48" s="19" t="s">
        <v>18</v>
      </c>
      <c r="P48" s="22"/>
    </row>
    <row r="49" s="1" customFormat="1" ht="17.4" spans="1:16">
      <c r="A49" s="15"/>
      <c r="B49" s="14" t="s">
        <v>70</v>
      </c>
      <c r="C49" s="4" t="s">
        <v>15</v>
      </c>
      <c r="D49" s="16"/>
      <c r="E49" s="11">
        <v>0</v>
      </c>
      <c r="F49" s="11">
        <f t="shared" si="3"/>
        <v>0</v>
      </c>
      <c r="G49" s="4" t="s">
        <v>16</v>
      </c>
      <c r="H49" s="12"/>
      <c r="I49" s="11">
        <v>0</v>
      </c>
      <c r="J49" s="11">
        <f t="shared" si="4"/>
        <v>0</v>
      </c>
      <c r="K49" s="20" t="s">
        <v>17</v>
      </c>
      <c r="L49" s="21"/>
      <c r="M49" s="11">
        <v>0</v>
      </c>
      <c r="N49" s="11">
        <f t="shared" si="5"/>
        <v>0</v>
      </c>
      <c r="O49" s="19" t="s">
        <v>18</v>
      </c>
      <c r="P49" s="22"/>
    </row>
    <row r="50" s="1" customFormat="1" ht="17.4" spans="1:16">
      <c r="A50" s="15"/>
      <c r="B50" s="14" t="s">
        <v>71</v>
      </c>
      <c r="C50" s="4" t="s">
        <v>15</v>
      </c>
      <c r="D50" s="16"/>
      <c r="E50" s="11">
        <v>0.000106411908674935</v>
      </c>
      <c r="F50" s="11">
        <f t="shared" si="3"/>
        <v>0</v>
      </c>
      <c r="G50" s="4" t="s">
        <v>16</v>
      </c>
      <c r="H50" s="12"/>
      <c r="I50" s="11">
        <v>0</v>
      </c>
      <c r="J50" s="11">
        <f t="shared" si="4"/>
        <v>0</v>
      </c>
      <c r="K50" s="20" t="s">
        <v>17</v>
      </c>
      <c r="L50" s="21"/>
      <c r="M50" s="11">
        <v>0</v>
      </c>
      <c r="N50" s="11">
        <f t="shared" si="5"/>
        <v>0</v>
      </c>
      <c r="O50" s="19" t="s">
        <v>18</v>
      </c>
      <c r="P50" s="22"/>
    </row>
    <row r="51" s="1" customFormat="1" ht="17.4" spans="1:16">
      <c r="A51" s="15" t="s">
        <v>72</v>
      </c>
      <c r="B51" s="14" t="s">
        <v>73</v>
      </c>
      <c r="C51" s="4" t="s">
        <v>15</v>
      </c>
      <c r="D51" s="16"/>
      <c r="E51" s="11">
        <v>0.000260117998983175</v>
      </c>
      <c r="F51" s="11">
        <f t="shared" si="3"/>
        <v>0</v>
      </c>
      <c r="G51" s="4" t="s">
        <v>16</v>
      </c>
      <c r="H51" s="12"/>
      <c r="I51" s="11">
        <v>0</v>
      </c>
      <c r="J51" s="11">
        <f t="shared" si="4"/>
        <v>0</v>
      </c>
      <c r="K51" s="20" t="s">
        <v>17</v>
      </c>
      <c r="L51" s="21"/>
      <c r="M51" s="11">
        <v>0</v>
      </c>
      <c r="N51" s="11">
        <f t="shared" si="5"/>
        <v>0</v>
      </c>
      <c r="O51" s="19" t="s">
        <v>18</v>
      </c>
      <c r="P51" s="22"/>
    </row>
    <row r="52" s="1" customFormat="1" ht="17.4" spans="1:16">
      <c r="A52" s="15"/>
      <c r="B52" s="4" t="s">
        <v>74</v>
      </c>
      <c r="C52" s="4" t="s">
        <v>15</v>
      </c>
      <c r="D52" s="16"/>
      <c r="E52" s="11">
        <v>0.000434515293755986</v>
      </c>
      <c r="F52" s="11">
        <f t="shared" si="3"/>
        <v>0</v>
      </c>
      <c r="G52" s="4" t="s">
        <v>16</v>
      </c>
      <c r="H52" s="12"/>
      <c r="I52" s="11">
        <v>0.00224598930481283</v>
      </c>
      <c r="J52" s="11">
        <f t="shared" si="4"/>
        <v>0</v>
      </c>
      <c r="K52" s="20" t="s">
        <v>17</v>
      </c>
      <c r="L52" s="21"/>
      <c r="M52" s="11">
        <v>0</v>
      </c>
      <c r="N52" s="11">
        <f t="shared" si="5"/>
        <v>0</v>
      </c>
      <c r="O52" s="19" t="s">
        <v>18</v>
      </c>
      <c r="P52" s="22"/>
    </row>
    <row r="53" s="1" customFormat="1" ht="17.4" spans="1:16">
      <c r="A53" s="15"/>
      <c r="B53" s="14" t="s">
        <v>75</v>
      </c>
      <c r="C53" s="4" t="s">
        <v>15</v>
      </c>
      <c r="D53" s="16"/>
      <c r="E53" s="11">
        <v>0</v>
      </c>
      <c r="F53" s="11">
        <f t="shared" si="3"/>
        <v>0</v>
      </c>
      <c r="G53" s="4" t="s">
        <v>16</v>
      </c>
      <c r="H53" s="12"/>
      <c r="I53" s="11">
        <v>0.00678380443086325</v>
      </c>
      <c r="J53" s="11">
        <f t="shared" si="4"/>
        <v>0</v>
      </c>
      <c r="K53" s="20" t="s">
        <v>17</v>
      </c>
      <c r="L53" s="21"/>
      <c r="M53" s="11">
        <v>0</v>
      </c>
      <c r="N53" s="11">
        <f t="shared" si="5"/>
        <v>0</v>
      </c>
      <c r="O53" s="19" t="s">
        <v>18</v>
      </c>
      <c r="P53" s="22"/>
    </row>
    <row r="54" s="1" customFormat="1" ht="17.4" spans="1:16">
      <c r="A54" s="15"/>
      <c r="B54" s="14" t="s">
        <v>76</v>
      </c>
      <c r="C54" s="4" t="s">
        <v>15</v>
      </c>
      <c r="D54" s="16"/>
      <c r="E54" s="11">
        <v>0.000245338567222767</v>
      </c>
      <c r="F54" s="11">
        <f t="shared" si="3"/>
        <v>0</v>
      </c>
      <c r="G54" s="4" t="s">
        <v>16</v>
      </c>
      <c r="H54" s="12"/>
      <c r="I54" s="11">
        <v>0.0012681436210848</v>
      </c>
      <c r="J54" s="11">
        <f t="shared" si="4"/>
        <v>0</v>
      </c>
      <c r="K54" s="20" t="s">
        <v>17</v>
      </c>
      <c r="L54" s="21"/>
      <c r="M54" s="11">
        <v>0</v>
      </c>
      <c r="N54" s="11">
        <f t="shared" si="5"/>
        <v>0</v>
      </c>
      <c r="O54" s="19" t="s">
        <v>18</v>
      </c>
      <c r="P54" s="22"/>
    </row>
    <row r="55" s="1" customFormat="1" ht="17.4" spans="1:16">
      <c r="A55" s="15"/>
      <c r="B55" s="14" t="s">
        <v>77</v>
      </c>
      <c r="C55" s="4" t="s">
        <v>15</v>
      </c>
      <c r="D55" s="16"/>
      <c r="E55" s="11">
        <v>0.000298544521560235</v>
      </c>
      <c r="F55" s="11">
        <f t="shared" si="3"/>
        <v>0</v>
      </c>
      <c r="G55" s="4" t="s">
        <v>16</v>
      </c>
      <c r="H55" s="12"/>
      <c r="I55" s="11">
        <v>0.00330022918258212</v>
      </c>
      <c r="J55" s="11">
        <f t="shared" si="4"/>
        <v>0</v>
      </c>
      <c r="K55" s="20" t="s">
        <v>17</v>
      </c>
      <c r="L55" s="21"/>
      <c r="M55" s="11">
        <v>0</v>
      </c>
      <c r="N55" s="11">
        <f t="shared" si="5"/>
        <v>0</v>
      </c>
      <c r="O55" s="19" t="s">
        <v>18</v>
      </c>
      <c r="P55" s="22"/>
    </row>
    <row r="56" s="1" customFormat="1" ht="17.4" spans="1:16">
      <c r="A56" s="15"/>
      <c r="B56" s="14" t="s">
        <v>78</v>
      </c>
      <c r="C56" s="4" t="s">
        <v>15</v>
      </c>
      <c r="D56" s="16"/>
      <c r="E56" s="11">
        <v>0.000280809203447746</v>
      </c>
      <c r="F56" s="11">
        <f t="shared" si="3"/>
        <v>0</v>
      </c>
      <c r="G56" s="4" t="s">
        <v>16</v>
      </c>
      <c r="H56" s="12"/>
      <c r="I56" s="11">
        <v>0.00184873949579832</v>
      </c>
      <c r="J56" s="11">
        <f t="shared" si="4"/>
        <v>0</v>
      </c>
      <c r="K56" s="20" t="s">
        <v>17</v>
      </c>
      <c r="L56" s="21"/>
      <c r="M56" s="11">
        <v>0</v>
      </c>
      <c r="N56" s="11">
        <f t="shared" si="5"/>
        <v>0</v>
      </c>
      <c r="O56" s="19" t="s">
        <v>18</v>
      </c>
      <c r="P56" s="22"/>
    </row>
    <row r="57" s="1" customFormat="1" ht="17.4" spans="1:16">
      <c r="A57" s="15"/>
      <c r="B57" s="14" t="s">
        <v>79</v>
      </c>
      <c r="C57" s="4" t="s">
        <v>15</v>
      </c>
      <c r="D57" s="16"/>
      <c r="E57" s="11">
        <v>0</v>
      </c>
      <c r="F57" s="11">
        <f t="shared" si="3"/>
        <v>0</v>
      </c>
      <c r="G57" s="4" t="s">
        <v>16</v>
      </c>
      <c r="H57" s="12"/>
      <c r="I57" s="11">
        <v>0.00151260504201681</v>
      </c>
      <c r="J57" s="11">
        <f t="shared" si="4"/>
        <v>0</v>
      </c>
      <c r="K57" s="20" t="s">
        <v>17</v>
      </c>
      <c r="L57" s="21"/>
      <c r="M57" s="11">
        <v>0</v>
      </c>
      <c r="N57" s="11">
        <f t="shared" si="5"/>
        <v>0</v>
      </c>
      <c r="O57" s="19" t="s">
        <v>18</v>
      </c>
      <c r="P57" s="22"/>
    </row>
    <row r="58" s="1" customFormat="1" ht="17.4" spans="1:16">
      <c r="A58" s="15"/>
      <c r="B58" s="14" t="s">
        <v>80</v>
      </c>
      <c r="C58" s="4" t="s">
        <v>15</v>
      </c>
      <c r="D58" s="16"/>
      <c r="E58" s="11">
        <v>0.000600044929472552</v>
      </c>
      <c r="F58" s="11">
        <f t="shared" si="3"/>
        <v>0</v>
      </c>
      <c r="G58" s="4" t="s">
        <v>16</v>
      </c>
      <c r="H58" s="12"/>
      <c r="I58" s="11">
        <v>0.00310160427807487</v>
      </c>
      <c r="J58" s="11">
        <f t="shared" si="4"/>
        <v>0</v>
      </c>
      <c r="K58" s="20" t="s">
        <v>17</v>
      </c>
      <c r="L58" s="21"/>
      <c r="M58" s="11">
        <v>0</v>
      </c>
      <c r="N58" s="11">
        <f t="shared" si="5"/>
        <v>0</v>
      </c>
      <c r="O58" s="19" t="s">
        <v>18</v>
      </c>
      <c r="P58" s="22"/>
    </row>
    <row r="59" s="1" customFormat="1" ht="17.4" spans="1:16">
      <c r="A59" s="15"/>
      <c r="B59" s="14" t="s">
        <v>81</v>
      </c>
      <c r="C59" s="4" t="s">
        <v>15</v>
      </c>
      <c r="D59" s="16"/>
      <c r="E59" s="11">
        <v>0.00218735590054034</v>
      </c>
      <c r="F59" s="11">
        <f t="shared" si="3"/>
        <v>0</v>
      </c>
      <c r="G59" s="4" t="s">
        <v>16</v>
      </c>
      <c r="H59" s="12"/>
      <c r="I59" s="11">
        <v>0.0149579831932773</v>
      </c>
      <c r="J59" s="11">
        <f t="shared" si="4"/>
        <v>0</v>
      </c>
      <c r="K59" s="20" t="s">
        <v>17</v>
      </c>
      <c r="L59" s="21"/>
      <c r="M59" s="11">
        <v>0</v>
      </c>
      <c r="N59" s="11">
        <f t="shared" si="5"/>
        <v>0</v>
      </c>
      <c r="O59" s="19" t="s">
        <v>18</v>
      </c>
      <c r="P59" s="22"/>
    </row>
    <row r="60" s="1" customFormat="1" ht="17.4" spans="1:16">
      <c r="A60" s="15" t="s">
        <v>82</v>
      </c>
      <c r="B60" s="14" t="s">
        <v>82</v>
      </c>
      <c r="C60" s="4" t="s">
        <v>25</v>
      </c>
      <c r="D60" s="16"/>
      <c r="E60" s="11">
        <v>0.0581068139092188</v>
      </c>
      <c r="F60" s="11">
        <f t="shared" si="3"/>
        <v>0</v>
      </c>
      <c r="G60" s="4" t="s">
        <v>16</v>
      </c>
      <c r="H60" s="12"/>
      <c r="I60" s="11">
        <v>0</v>
      </c>
      <c r="J60" s="11">
        <f t="shared" si="4"/>
        <v>0</v>
      </c>
      <c r="K60" s="20" t="s">
        <v>17</v>
      </c>
      <c r="L60" s="21"/>
      <c r="M60" s="11">
        <v>0</v>
      </c>
      <c r="N60" s="11">
        <f t="shared" si="5"/>
        <v>0</v>
      </c>
      <c r="O60" s="19" t="s">
        <v>18</v>
      </c>
      <c r="P60" s="22"/>
    </row>
    <row r="61" s="1" customFormat="1" ht="17.4" spans="1:16">
      <c r="A61" s="15"/>
      <c r="B61" s="14" t="s">
        <v>83</v>
      </c>
      <c r="C61" s="4" t="s">
        <v>15</v>
      </c>
      <c r="D61" s="16"/>
      <c r="E61" s="11">
        <v>0.000283765089799827</v>
      </c>
      <c r="F61" s="11">
        <f t="shared" si="3"/>
        <v>0</v>
      </c>
      <c r="G61" s="4" t="s">
        <v>16</v>
      </c>
      <c r="H61" s="12"/>
      <c r="I61" s="11">
        <v>0.00146676852559205</v>
      </c>
      <c r="J61" s="11">
        <f t="shared" si="4"/>
        <v>0</v>
      </c>
      <c r="K61" s="20" t="s">
        <v>17</v>
      </c>
      <c r="L61" s="21"/>
      <c r="M61" s="11">
        <v>0</v>
      </c>
      <c r="N61" s="11">
        <f t="shared" si="5"/>
        <v>0</v>
      </c>
      <c r="O61" s="19" t="s">
        <v>18</v>
      </c>
      <c r="P61" s="22"/>
    </row>
    <row r="62" s="1" customFormat="1" ht="17.4" spans="1:16">
      <c r="A62" s="15"/>
      <c r="B62" s="14" t="s">
        <v>84</v>
      </c>
      <c r="C62" s="4" t="s">
        <v>15</v>
      </c>
      <c r="D62" s="16"/>
      <c r="E62" s="11">
        <v>0.014321269375835</v>
      </c>
      <c r="F62" s="11">
        <f t="shared" si="3"/>
        <v>0</v>
      </c>
      <c r="G62" s="4" t="s">
        <v>16</v>
      </c>
      <c r="H62" s="12"/>
      <c r="I62" s="11">
        <v>0</v>
      </c>
      <c r="J62" s="11">
        <f t="shared" si="4"/>
        <v>0</v>
      </c>
      <c r="K62" s="20" t="s">
        <v>17</v>
      </c>
      <c r="L62" s="21"/>
      <c r="M62" s="11">
        <v>0</v>
      </c>
      <c r="N62" s="11">
        <f t="shared" si="5"/>
        <v>0</v>
      </c>
      <c r="O62" s="19" t="s">
        <v>18</v>
      </c>
      <c r="P62" s="22"/>
    </row>
    <row r="63" s="1" customFormat="1" ht="17.4" spans="1:16">
      <c r="A63" s="15"/>
      <c r="B63" s="14" t="s">
        <v>85</v>
      </c>
      <c r="C63" s="4" t="s">
        <v>15</v>
      </c>
      <c r="D63" s="16"/>
      <c r="E63" s="11">
        <v>0</v>
      </c>
      <c r="F63" s="11">
        <f t="shared" si="3"/>
        <v>0</v>
      </c>
      <c r="G63" s="4" t="s">
        <v>16</v>
      </c>
      <c r="H63" s="12"/>
      <c r="I63" s="11">
        <v>0</v>
      </c>
      <c r="J63" s="11">
        <f t="shared" si="4"/>
        <v>0</v>
      </c>
      <c r="K63" s="20" t="s">
        <v>17</v>
      </c>
      <c r="L63" s="21"/>
      <c r="M63" s="11">
        <v>0</v>
      </c>
      <c r="N63" s="11">
        <f t="shared" si="5"/>
        <v>0</v>
      </c>
      <c r="O63" s="19" t="s">
        <v>18</v>
      </c>
      <c r="P63" s="22"/>
    </row>
    <row r="64" s="1" customFormat="1" ht="17.4" spans="1:16">
      <c r="A64" s="15" t="s">
        <v>86</v>
      </c>
      <c r="B64" s="14" t="s">
        <v>87</v>
      </c>
      <c r="C64" s="4" t="s">
        <v>15</v>
      </c>
      <c r="D64" s="16"/>
      <c r="E64" s="11">
        <v>0</v>
      </c>
      <c r="F64" s="11">
        <f t="shared" si="3"/>
        <v>0</v>
      </c>
      <c r="G64" s="4" t="s">
        <v>16</v>
      </c>
      <c r="H64" s="12"/>
      <c r="I64" s="11">
        <v>0</v>
      </c>
      <c r="J64" s="11">
        <f t="shared" si="4"/>
        <v>0</v>
      </c>
      <c r="K64" s="20" t="s">
        <v>17</v>
      </c>
      <c r="L64" s="21"/>
      <c r="M64" s="11">
        <v>0</v>
      </c>
      <c r="N64" s="11">
        <f t="shared" si="5"/>
        <v>0</v>
      </c>
      <c r="O64" s="19" t="s">
        <v>18</v>
      </c>
      <c r="P64" s="23"/>
    </row>
    <row r="65" s="1" customFormat="1" ht="17.4" spans="1:16">
      <c r="A65" s="15"/>
      <c r="B65" s="14" t="s">
        <v>88</v>
      </c>
      <c r="C65" s="4" t="s">
        <v>15</v>
      </c>
      <c r="D65" s="16"/>
      <c r="E65" s="11">
        <v>0.00595611099944429</v>
      </c>
      <c r="F65" s="11">
        <f t="shared" si="3"/>
        <v>0</v>
      </c>
      <c r="G65" s="4" t="s">
        <v>16</v>
      </c>
      <c r="H65" s="12"/>
      <c r="I65" s="11">
        <v>0.0307868601986249</v>
      </c>
      <c r="J65" s="11">
        <f t="shared" si="4"/>
        <v>0</v>
      </c>
      <c r="K65" s="20" t="s">
        <v>17</v>
      </c>
      <c r="L65" s="21"/>
      <c r="M65" s="11">
        <v>0</v>
      </c>
      <c r="N65" s="11">
        <f t="shared" si="5"/>
        <v>0</v>
      </c>
      <c r="O65" s="19" t="s">
        <v>18</v>
      </c>
      <c r="P65" s="26"/>
    </row>
    <row r="66" s="1" customFormat="1" ht="17.4" spans="1:16">
      <c r="A66" s="15"/>
      <c r="B66" s="14" t="s">
        <v>86</v>
      </c>
      <c r="C66" s="4" t="s">
        <v>15</v>
      </c>
      <c r="D66" s="16"/>
      <c r="E66" s="11">
        <v>0</v>
      </c>
      <c r="F66" s="11">
        <f t="shared" si="3"/>
        <v>0</v>
      </c>
      <c r="G66" s="4" t="s">
        <v>16</v>
      </c>
      <c r="H66" s="12"/>
      <c r="I66" s="11">
        <v>0</v>
      </c>
      <c r="J66" s="11">
        <f t="shared" si="4"/>
        <v>0</v>
      </c>
      <c r="K66" s="20" t="s">
        <v>17</v>
      </c>
      <c r="L66" s="21"/>
      <c r="M66" s="11">
        <v>0</v>
      </c>
      <c r="N66" s="11">
        <f t="shared" si="5"/>
        <v>0</v>
      </c>
      <c r="O66" s="19" t="s">
        <v>18</v>
      </c>
      <c r="P66" s="26"/>
    </row>
    <row r="67" s="1" customFormat="1" ht="17.4" spans="1:16">
      <c r="A67" s="15"/>
      <c r="B67" s="14" t="s">
        <v>89</v>
      </c>
      <c r="C67" s="4" t="s">
        <v>15</v>
      </c>
      <c r="D67" s="16"/>
      <c r="E67" s="11">
        <v>0.000150750203956158</v>
      </c>
      <c r="F67" s="11">
        <f t="shared" si="3"/>
        <v>0</v>
      </c>
      <c r="G67" s="4" t="s">
        <v>16</v>
      </c>
      <c r="H67" s="12"/>
      <c r="I67" s="11">
        <v>0.000779220779220779</v>
      </c>
      <c r="J67" s="11">
        <f t="shared" si="4"/>
        <v>0</v>
      </c>
      <c r="K67" s="20" t="s">
        <v>17</v>
      </c>
      <c r="L67" s="21"/>
      <c r="M67" s="11">
        <v>0</v>
      </c>
      <c r="N67" s="11">
        <f t="shared" si="5"/>
        <v>0</v>
      </c>
      <c r="O67" s="19" t="s">
        <v>18</v>
      </c>
      <c r="P67" s="26"/>
    </row>
    <row r="68" s="1" customFormat="1" ht="17.4" spans="1:16">
      <c r="A68" s="15"/>
      <c r="B68" s="14" t="s">
        <v>90</v>
      </c>
      <c r="C68" s="4" t="s">
        <v>15</v>
      </c>
      <c r="D68" s="16"/>
      <c r="E68" s="11">
        <v>0.000511368338910106</v>
      </c>
      <c r="F68" s="11">
        <f t="shared" ref="F68:F99" si="6">D68*E68</f>
        <v>0</v>
      </c>
      <c r="G68" s="4" t="s">
        <v>16</v>
      </c>
      <c r="H68" s="12"/>
      <c r="I68" s="11">
        <v>0.00235294117647059</v>
      </c>
      <c r="J68" s="11">
        <f t="shared" ref="J68:J99" si="7">H68*I68</f>
        <v>0</v>
      </c>
      <c r="K68" s="20" t="s">
        <v>17</v>
      </c>
      <c r="L68" s="21"/>
      <c r="M68" s="11">
        <v>0</v>
      </c>
      <c r="N68" s="11">
        <f t="shared" ref="N68:N99" si="8">L68*M68</f>
        <v>0</v>
      </c>
      <c r="O68" s="19" t="s">
        <v>18</v>
      </c>
      <c r="P68" s="26"/>
    </row>
    <row r="69" s="1" customFormat="1" ht="17.4" spans="1:16">
      <c r="A69" s="15"/>
      <c r="B69" s="14" t="s">
        <v>91</v>
      </c>
      <c r="C69" s="4" t="s">
        <v>15</v>
      </c>
      <c r="D69" s="16"/>
      <c r="E69" s="11">
        <v>0.00082764817858283</v>
      </c>
      <c r="F69" s="11">
        <f t="shared" si="6"/>
        <v>0</v>
      </c>
      <c r="G69" s="4" t="s">
        <v>16</v>
      </c>
      <c r="H69" s="12"/>
      <c r="I69" s="11">
        <v>0</v>
      </c>
      <c r="J69" s="11">
        <f t="shared" si="7"/>
        <v>0</v>
      </c>
      <c r="K69" s="20" t="s">
        <v>17</v>
      </c>
      <c r="L69" s="21"/>
      <c r="M69" s="11">
        <v>0</v>
      </c>
      <c r="N69" s="11">
        <f t="shared" si="8"/>
        <v>0</v>
      </c>
      <c r="O69" s="19" t="s">
        <v>18</v>
      </c>
      <c r="P69" s="26"/>
    </row>
    <row r="70" s="1" customFormat="1" ht="17.4" spans="1:16">
      <c r="A70" s="15"/>
      <c r="B70" s="14" t="s">
        <v>92</v>
      </c>
      <c r="C70" s="4" t="s">
        <v>15</v>
      </c>
      <c r="D70" s="16"/>
      <c r="E70" s="11">
        <v>0.0019686203104863</v>
      </c>
      <c r="F70" s="11">
        <f t="shared" si="6"/>
        <v>0</v>
      </c>
      <c r="G70" s="4" t="s">
        <v>16</v>
      </c>
      <c r="H70" s="12"/>
      <c r="I70" s="11">
        <v>0.0101757066462949</v>
      </c>
      <c r="J70" s="11">
        <f t="shared" si="7"/>
        <v>0</v>
      </c>
      <c r="K70" s="20" t="s">
        <v>17</v>
      </c>
      <c r="L70" s="21"/>
      <c r="M70" s="11">
        <v>0</v>
      </c>
      <c r="N70" s="11">
        <f t="shared" si="8"/>
        <v>0</v>
      </c>
      <c r="O70" s="19" t="s">
        <v>18</v>
      </c>
      <c r="P70" s="27"/>
    </row>
    <row r="71" s="1" customFormat="1" ht="17.4" spans="1:16">
      <c r="A71" s="15"/>
      <c r="B71" s="14" t="s">
        <v>93</v>
      </c>
      <c r="C71" s="4" t="s">
        <v>25</v>
      </c>
      <c r="D71" s="16"/>
      <c r="E71" s="11">
        <v>0.0651359116544687</v>
      </c>
      <c r="F71" s="11">
        <f t="shared" si="6"/>
        <v>0</v>
      </c>
      <c r="G71" s="4" t="s">
        <v>16</v>
      </c>
      <c r="H71" s="12"/>
      <c r="I71" s="11">
        <v>0</v>
      </c>
      <c r="J71" s="11">
        <f t="shared" si="7"/>
        <v>0</v>
      </c>
      <c r="K71" s="20" t="s">
        <v>17</v>
      </c>
      <c r="L71" s="21"/>
      <c r="M71" s="11">
        <v>0</v>
      </c>
      <c r="N71" s="11">
        <f t="shared" si="8"/>
        <v>0</v>
      </c>
      <c r="O71" s="19" t="s">
        <v>18</v>
      </c>
      <c r="P71" s="22"/>
    </row>
    <row r="72" s="1" customFormat="1" ht="17.4" spans="1:16">
      <c r="A72" s="15" t="s">
        <v>94</v>
      </c>
      <c r="B72" s="14" t="s">
        <v>95</v>
      </c>
      <c r="C72" s="4" t="s">
        <v>15</v>
      </c>
      <c r="D72" s="16"/>
      <c r="E72" s="11">
        <v>0.000242382680870686</v>
      </c>
      <c r="F72" s="11">
        <f t="shared" si="6"/>
        <v>0</v>
      </c>
      <c r="G72" s="4" t="s">
        <v>16</v>
      </c>
      <c r="H72" s="12"/>
      <c r="I72" s="11">
        <v>0.000687547746371276</v>
      </c>
      <c r="J72" s="11">
        <f t="shared" si="7"/>
        <v>0</v>
      </c>
      <c r="K72" s="20" t="s">
        <v>17</v>
      </c>
      <c r="L72" s="21"/>
      <c r="M72" s="11">
        <v>0</v>
      </c>
      <c r="N72" s="11">
        <f t="shared" si="8"/>
        <v>0</v>
      </c>
      <c r="O72" s="19" t="s">
        <v>18</v>
      </c>
      <c r="P72" s="22"/>
    </row>
    <row r="73" s="1" customFormat="1" ht="17.4" spans="1:16">
      <c r="A73" s="15"/>
      <c r="B73" s="14" t="s">
        <v>96</v>
      </c>
      <c r="C73" s="4" t="s">
        <v>15</v>
      </c>
      <c r="D73" s="16"/>
      <c r="E73" s="11">
        <v>0.000733059815316221</v>
      </c>
      <c r="F73" s="11">
        <f t="shared" si="6"/>
        <v>0</v>
      </c>
      <c r="G73" s="4" t="s">
        <v>16</v>
      </c>
      <c r="H73" s="12"/>
      <c r="I73" s="11">
        <v>0</v>
      </c>
      <c r="J73" s="11">
        <f t="shared" si="7"/>
        <v>0</v>
      </c>
      <c r="K73" s="20" t="s">
        <v>17</v>
      </c>
      <c r="L73" s="21"/>
      <c r="M73" s="11">
        <v>0</v>
      </c>
      <c r="N73" s="11">
        <f t="shared" si="8"/>
        <v>0</v>
      </c>
      <c r="O73" s="19" t="s">
        <v>18</v>
      </c>
      <c r="P73" s="22"/>
    </row>
    <row r="74" s="1" customFormat="1" ht="17.4" spans="1:16">
      <c r="A74" s="15"/>
      <c r="B74" s="14" t="s">
        <v>97</v>
      </c>
      <c r="C74" s="4" t="s">
        <v>15</v>
      </c>
      <c r="D74" s="16"/>
      <c r="E74" s="11">
        <v>0</v>
      </c>
      <c r="F74" s="11">
        <f t="shared" si="6"/>
        <v>0</v>
      </c>
      <c r="G74" s="4" t="s">
        <v>16</v>
      </c>
      <c r="H74" s="12"/>
      <c r="I74" s="11">
        <v>0</v>
      </c>
      <c r="J74" s="11">
        <f t="shared" si="7"/>
        <v>0</v>
      </c>
      <c r="K74" s="20" t="s">
        <v>17</v>
      </c>
      <c r="L74" s="21"/>
      <c r="M74" s="11">
        <v>0</v>
      </c>
      <c r="N74" s="11">
        <f t="shared" si="8"/>
        <v>0</v>
      </c>
      <c r="O74" s="19" t="s">
        <v>18</v>
      </c>
      <c r="P74" s="22"/>
    </row>
    <row r="75" s="1" customFormat="1" ht="17.4" spans="1:16">
      <c r="A75" s="15"/>
      <c r="B75" s="14" t="s">
        <v>98</v>
      </c>
      <c r="C75" s="4" t="s">
        <v>15</v>
      </c>
      <c r="D75" s="16"/>
      <c r="E75" s="11">
        <v>0.00242382680870686</v>
      </c>
      <c r="F75" s="11">
        <f t="shared" si="6"/>
        <v>0</v>
      </c>
      <c r="G75" s="4" t="s">
        <v>16</v>
      </c>
      <c r="H75" s="12"/>
      <c r="I75" s="11">
        <v>0.00867838044308633</v>
      </c>
      <c r="J75" s="11">
        <f t="shared" si="7"/>
        <v>0</v>
      </c>
      <c r="K75" s="20" t="s">
        <v>17</v>
      </c>
      <c r="L75" s="21"/>
      <c r="M75" s="11">
        <v>0.128966223132037</v>
      </c>
      <c r="N75" s="11">
        <f t="shared" si="8"/>
        <v>0</v>
      </c>
      <c r="O75" s="19" t="s">
        <v>18</v>
      </c>
      <c r="P75" s="22"/>
    </row>
    <row r="76" s="1" customFormat="1" ht="17.4" spans="1:16">
      <c r="A76" s="15" t="s">
        <v>99</v>
      </c>
      <c r="B76" s="14" t="s">
        <v>99</v>
      </c>
      <c r="C76" s="4" t="s">
        <v>25</v>
      </c>
      <c r="D76" s="16"/>
      <c r="E76" s="11">
        <v>0.0970801754614139</v>
      </c>
      <c r="F76" s="11">
        <f t="shared" si="6"/>
        <v>0</v>
      </c>
      <c r="G76" s="4" t="s">
        <v>16</v>
      </c>
      <c r="H76" s="12"/>
      <c r="I76" s="11">
        <v>0</v>
      </c>
      <c r="J76" s="11">
        <f t="shared" si="7"/>
        <v>0</v>
      </c>
      <c r="K76" s="20" t="s">
        <v>17</v>
      </c>
      <c r="L76" s="21"/>
      <c r="M76" s="11">
        <v>0</v>
      </c>
      <c r="N76" s="11">
        <f t="shared" si="8"/>
        <v>0</v>
      </c>
      <c r="O76" s="19" t="s">
        <v>18</v>
      </c>
      <c r="P76" s="22"/>
    </row>
    <row r="77" s="1" customFormat="1" ht="17.4" spans="1:16">
      <c r="A77" s="15"/>
      <c r="B77" s="14" t="s">
        <v>100</v>
      </c>
      <c r="C77" s="4" t="s">
        <v>15</v>
      </c>
      <c r="D77" s="16"/>
      <c r="E77" s="11">
        <v>0.00355888716790617</v>
      </c>
      <c r="F77" s="11">
        <f t="shared" si="6"/>
        <v>0</v>
      </c>
      <c r="G77" s="4" t="s">
        <v>16</v>
      </c>
      <c r="H77" s="12"/>
      <c r="I77" s="11">
        <v>0</v>
      </c>
      <c r="J77" s="11">
        <f t="shared" si="7"/>
        <v>0</v>
      </c>
      <c r="K77" s="20" t="s">
        <v>17</v>
      </c>
      <c r="L77" s="21"/>
      <c r="M77" s="11">
        <v>0</v>
      </c>
      <c r="N77" s="11">
        <f t="shared" si="8"/>
        <v>0</v>
      </c>
      <c r="O77" s="19" t="s">
        <v>18</v>
      </c>
      <c r="P77" s="22"/>
    </row>
    <row r="78" s="1" customFormat="1" ht="17.4" spans="1:16">
      <c r="A78" s="15"/>
      <c r="B78" s="14" t="s">
        <v>101</v>
      </c>
      <c r="C78" s="4" t="s">
        <v>15</v>
      </c>
      <c r="D78" s="16"/>
      <c r="E78" s="11">
        <v>0</v>
      </c>
      <c r="F78" s="11">
        <f t="shared" si="6"/>
        <v>0</v>
      </c>
      <c r="G78" s="4" t="s">
        <v>16</v>
      </c>
      <c r="H78" s="12"/>
      <c r="I78" s="11">
        <v>0</v>
      </c>
      <c r="J78" s="11">
        <f t="shared" si="7"/>
        <v>0</v>
      </c>
      <c r="K78" s="20" t="s">
        <v>17</v>
      </c>
      <c r="L78" s="21"/>
      <c r="M78" s="11">
        <v>0</v>
      </c>
      <c r="N78" s="11">
        <f t="shared" si="8"/>
        <v>0</v>
      </c>
      <c r="O78" s="19" t="s">
        <v>18</v>
      </c>
      <c r="P78" s="22"/>
    </row>
    <row r="79" s="1" customFormat="1" ht="17.4" spans="1:16">
      <c r="A79" s="15"/>
      <c r="B79" s="14" t="s">
        <v>102</v>
      </c>
      <c r="C79" s="4" t="s">
        <v>15</v>
      </c>
      <c r="D79" s="16"/>
      <c r="E79" s="11">
        <v>0</v>
      </c>
      <c r="F79" s="11">
        <f t="shared" si="6"/>
        <v>0</v>
      </c>
      <c r="G79" s="4" t="s">
        <v>16</v>
      </c>
      <c r="H79" s="12"/>
      <c r="I79" s="11">
        <v>0</v>
      </c>
      <c r="J79" s="11">
        <f t="shared" si="7"/>
        <v>0</v>
      </c>
      <c r="K79" s="20" t="s">
        <v>17</v>
      </c>
      <c r="L79" s="21"/>
      <c r="M79" s="11">
        <v>0</v>
      </c>
      <c r="N79" s="11">
        <f t="shared" si="8"/>
        <v>0</v>
      </c>
      <c r="O79" s="19" t="s">
        <v>18</v>
      </c>
      <c r="P79" s="22"/>
    </row>
    <row r="80" s="1" customFormat="1" ht="17.4" spans="1:16">
      <c r="A80" s="15"/>
      <c r="B80" s="14" t="s">
        <v>103</v>
      </c>
      <c r="C80" s="4" t="s">
        <v>15</v>
      </c>
      <c r="D80" s="16"/>
      <c r="E80" s="11">
        <v>0</v>
      </c>
      <c r="F80" s="11">
        <f t="shared" si="6"/>
        <v>0</v>
      </c>
      <c r="G80" s="4" t="s">
        <v>16</v>
      </c>
      <c r="H80" s="12"/>
      <c r="I80" s="11">
        <v>0</v>
      </c>
      <c r="J80" s="11">
        <f t="shared" si="7"/>
        <v>0</v>
      </c>
      <c r="K80" s="20" t="s">
        <v>17</v>
      </c>
      <c r="L80" s="21"/>
      <c r="M80" s="11">
        <v>0</v>
      </c>
      <c r="N80" s="11">
        <f t="shared" si="8"/>
        <v>0</v>
      </c>
      <c r="O80" s="19" t="s">
        <v>18</v>
      </c>
      <c r="P80" s="22"/>
    </row>
    <row r="81" s="1" customFormat="1" ht="17.4" spans="1:16">
      <c r="A81" s="15"/>
      <c r="B81" s="14" t="s">
        <v>104</v>
      </c>
      <c r="C81" s="4" t="s">
        <v>15</v>
      </c>
      <c r="D81" s="16"/>
      <c r="E81" s="11">
        <v>0</v>
      </c>
      <c r="F81" s="11">
        <f t="shared" si="6"/>
        <v>0</v>
      </c>
      <c r="G81" s="4" t="s">
        <v>16</v>
      </c>
      <c r="H81" s="12"/>
      <c r="I81" s="11">
        <v>0</v>
      </c>
      <c r="J81" s="11">
        <f t="shared" si="7"/>
        <v>0</v>
      </c>
      <c r="K81" s="20" t="s">
        <v>17</v>
      </c>
      <c r="L81" s="21"/>
      <c r="M81" s="11">
        <v>0</v>
      </c>
      <c r="N81" s="11">
        <f t="shared" si="8"/>
        <v>0</v>
      </c>
      <c r="O81" s="19" t="s">
        <v>18</v>
      </c>
      <c r="P81" s="22"/>
    </row>
    <row r="82" s="1" customFormat="1" ht="17.4" spans="1:16">
      <c r="A82" s="15"/>
      <c r="B82" s="14" t="s">
        <v>105</v>
      </c>
      <c r="C82" s="4" t="s">
        <v>15</v>
      </c>
      <c r="D82" s="16"/>
      <c r="E82" s="11">
        <v>0</v>
      </c>
      <c r="F82" s="11">
        <f t="shared" si="6"/>
        <v>0</v>
      </c>
      <c r="G82" s="4" t="s">
        <v>16</v>
      </c>
      <c r="H82" s="12"/>
      <c r="I82" s="11">
        <v>0</v>
      </c>
      <c r="J82" s="11">
        <f t="shared" si="7"/>
        <v>0</v>
      </c>
      <c r="K82" s="20" t="s">
        <v>17</v>
      </c>
      <c r="L82" s="21"/>
      <c r="M82" s="11">
        <v>0</v>
      </c>
      <c r="N82" s="11">
        <f t="shared" si="8"/>
        <v>0</v>
      </c>
      <c r="O82" s="19" t="s">
        <v>18</v>
      </c>
      <c r="P82" s="22"/>
    </row>
    <row r="83" s="1" customFormat="1" ht="17.4" spans="1:16">
      <c r="A83" s="15"/>
      <c r="B83" s="14" t="s">
        <v>106</v>
      </c>
      <c r="C83" s="4" t="s">
        <v>15</v>
      </c>
      <c r="D83" s="16"/>
      <c r="E83" s="11">
        <v>0</v>
      </c>
      <c r="F83" s="11">
        <f t="shared" si="6"/>
        <v>0</v>
      </c>
      <c r="G83" s="4" t="s">
        <v>16</v>
      </c>
      <c r="H83" s="12"/>
      <c r="I83" s="11">
        <v>0</v>
      </c>
      <c r="J83" s="11">
        <f t="shared" si="7"/>
        <v>0</v>
      </c>
      <c r="K83" s="20" t="s">
        <v>17</v>
      </c>
      <c r="L83" s="21"/>
      <c r="M83" s="11">
        <v>0</v>
      </c>
      <c r="N83" s="11">
        <f t="shared" si="8"/>
        <v>0</v>
      </c>
      <c r="O83" s="19" t="s">
        <v>18</v>
      </c>
      <c r="P83" s="22"/>
    </row>
    <row r="84" s="1" customFormat="1" ht="17.4" spans="1:16">
      <c r="A84" s="15"/>
      <c r="B84" s="14" t="s">
        <v>107</v>
      </c>
      <c r="C84" s="4" t="s">
        <v>15</v>
      </c>
      <c r="D84" s="16"/>
      <c r="E84" s="11">
        <v>0</v>
      </c>
      <c r="F84" s="11">
        <f t="shared" si="6"/>
        <v>0</v>
      </c>
      <c r="G84" s="4" t="s">
        <v>16</v>
      </c>
      <c r="H84" s="12"/>
      <c r="I84" s="11">
        <v>0</v>
      </c>
      <c r="J84" s="11">
        <f t="shared" si="7"/>
        <v>0</v>
      </c>
      <c r="K84" s="20" t="s">
        <v>17</v>
      </c>
      <c r="L84" s="21"/>
      <c r="M84" s="11">
        <v>0</v>
      </c>
      <c r="N84" s="11">
        <f t="shared" si="8"/>
        <v>0</v>
      </c>
      <c r="O84" s="19" t="s">
        <v>18</v>
      </c>
      <c r="P84" s="22"/>
    </row>
    <row r="85" s="1" customFormat="1" ht="17.4" spans="1:16">
      <c r="A85" s="15"/>
      <c r="B85" s="14" t="s">
        <v>108</v>
      </c>
      <c r="C85" s="4" t="s">
        <v>15</v>
      </c>
      <c r="D85" s="16"/>
      <c r="E85" s="11">
        <v>0</v>
      </c>
      <c r="F85" s="11">
        <f t="shared" si="6"/>
        <v>0</v>
      </c>
      <c r="G85" s="4" t="s">
        <v>16</v>
      </c>
      <c r="H85" s="12"/>
      <c r="I85" s="11">
        <v>0</v>
      </c>
      <c r="J85" s="11">
        <f t="shared" si="7"/>
        <v>0</v>
      </c>
      <c r="K85" s="20" t="s">
        <v>17</v>
      </c>
      <c r="L85" s="21"/>
      <c r="M85" s="11">
        <v>0</v>
      </c>
      <c r="N85" s="11">
        <f t="shared" si="8"/>
        <v>0</v>
      </c>
      <c r="O85" s="19" t="s">
        <v>18</v>
      </c>
      <c r="P85" s="22"/>
    </row>
    <row r="86" s="1" customFormat="1" ht="17.4" spans="1:16">
      <c r="A86" s="15" t="s">
        <v>109</v>
      </c>
      <c r="B86" s="14" t="s">
        <v>109</v>
      </c>
      <c r="C86" s="4" t="s">
        <v>25</v>
      </c>
      <c r="D86" s="16"/>
      <c r="E86" s="11">
        <v>0.0725374510800809</v>
      </c>
      <c r="F86" s="11">
        <f t="shared" si="6"/>
        <v>0</v>
      </c>
      <c r="G86" s="4" t="s">
        <v>16</v>
      </c>
      <c r="H86" s="12"/>
      <c r="I86" s="11">
        <v>0</v>
      </c>
      <c r="J86" s="11">
        <f t="shared" si="7"/>
        <v>0</v>
      </c>
      <c r="K86" s="20" t="s">
        <v>17</v>
      </c>
      <c r="L86" s="21"/>
      <c r="M86" s="11">
        <v>0</v>
      </c>
      <c r="N86" s="11">
        <f t="shared" si="8"/>
        <v>0</v>
      </c>
      <c r="O86" s="19" t="s">
        <v>18</v>
      </c>
      <c r="P86" s="22"/>
    </row>
    <row r="87" s="1" customFormat="1" ht="17.4" spans="1:16">
      <c r="A87" s="15"/>
      <c r="B87" s="14" t="s">
        <v>110</v>
      </c>
      <c r="C87" s="4" t="s">
        <v>15</v>
      </c>
      <c r="D87" s="16"/>
      <c r="E87" s="11">
        <v>0</v>
      </c>
      <c r="F87" s="11">
        <f t="shared" si="6"/>
        <v>0</v>
      </c>
      <c r="G87" s="4" t="s">
        <v>16</v>
      </c>
      <c r="H87" s="12"/>
      <c r="I87" s="11">
        <v>0</v>
      </c>
      <c r="J87" s="11">
        <f t="shared" si="7"/>
        <v>0</v>
      </c>
      <c r="K87" s="20" t="s">
        <v>17</v>
      </c>
      <c r="L87" s="21"/>
      <c r="M87" s="11">
        <v>0</v>
      </c>
      <c r="N87" s="11">
        <f t="shared" si="8"/>
        <v>0</v>
      </c>
      <c r="O87" s="19" t="s">
        <v>18</v>
      </c>
      <c r="P87" s="22"/>
    </row>
    <row r="88" s="1" customFormat="1" ht="17.4" spans="1:16">
      <c r="A88" s="15"/>
      <c r="B88" s="14" t="s">
        <v>111</v>
      </c>
      <c r="C88" s="4" t="s">
        <v>15</v>
      </c>
      <c r="D88" s="16"/>
      <c r="E88" s="11">
        <v>0.000298544521560235</v>
      </c>
      <c r="F88" s="11">
        <f t="shared" si="6"/>
        <v>0</v>
      </c>
      <c r="G88" s="4" t="s">
        <v>16</v>
      </c>
      <c r="H88" s="12"/>
      <c r="I88" s="11">
        <v>0.00154316271963331</v>
      </c>
      <c r="J88" s="11">
        <f t="shared" si="7"/>
        <v>0</v>
      </c>
      <c r="K88" s="20" t="s">
        <v>17</v>
      </c>
      <c r="L88" s="21"/>
      <c r="M88" s="11">
        <v>0</v>
      </c>
      <c r="N88" s="11">
        <f t="shared" si="8"/>
        <v>0</v>
      </c>
      <c r="O88" s="19" t="s">
        <v>18</v>
      </c>
      <c r="P88" s="22"/>
    </row>
    <row r="89" s="1" customFormat="1" ht="17.4" spans="1:16">
      <c r="A89" s="15"/>
      <c r="B89" s="14" t="s">
        <v>112</v>
      </c>
      <c r="C89" s="4" t="s">
        <v>15</v>
      </c>
      <c r="D89" s="16"/>
      <c r="E89" s="11">
        <v>0.000919280655497357</v>
      </c>
      <c r="F89" s="11">
        <f t="shared" si="6"/>
        <v>0</v>
      </c>
      <c r="G89" s="4" t="s">
        <v>16</v>
      </c>
      <c r="H89" s="12"/>
      <c r="I89" s="11">
        <v>0</v>
      </c>
      <c r="J89" s="11">
        <f t="shared" si="7"/>
        <v>0</v>
      </c>
      <c r="K89" s="20" t="s">
        <v>17</v>
      </c>
      <c r="L89" s="21"/>
      <c r="M89" s="11">
        <v>0</v>
      </c>
      <c r="N89" s="11">
        <f t="shared" si="8"/>
        <v>0</v>
      </c>
      <c r="O89" s="19" t="s">
        <v>18</v>
      </c>
      <c r="P89" s="22"/>
    </row>
    <row r="90" s="1" customFormat="1" ht="17.4" spans="1:16">
      <c r="A90" s="15"/>
      <c r="B90" s="14" t="s">
        <v>113</v>
      </c>
      <c r="C90" s="4" t="s">
        <v>15</v>
      </c>
      <c r="D90" s="16"/>
      <c r="E90" s="11">
        <v>0</v>
      </c>
      <c r="F90" s="11">
        <f t="shared" si="6"/>
        <v>0</v>
      </c>
      <c r="G90" s="4" t="s">
        <v>16</v>
      </c>
      <c r="H90" s="12"/>
      <c r="I90" s="11">
        <v>0</v>
      </c>
      <c r="J90" s="11">
        <f t="shared" si="7"/>
        <v>0</v>
      </c>
      <c r="K90" s="20" t="s">
        <v>17</v>
      </c>
      <c r="L90" s="21"/>
      <c r="M90" s="11">
        <v>0</v>
      </c>
      <c r="N90" s="11">
        <f t="shared" si="8"/>
        <v>0</v>
      </c>
      <c r="O90" s="19" t="s">
        <v>18</v>
      </c>
      <c r="P90" s="22"/>
    </row>
    <row r="91" s="1" customFormat="1" ht="17.4" spans="1:16">
      <c r="A91" s="15"/>
      <c r="B91" s="14" t="s">
        <v>114</v>
      </c>
      <c r="C91" s="4" t="s">
        <v>15</v>
      </c>
      <c r="D91" s="16"/>
      <c r="E91" s="11">
        <v>0</v>
      </c>
      <c r="F91" s="11">
        <f t="shared" si="6"/>
        <v>0</v>
      </c>
      <c r="G91" s="4" t="s">
        <v>16</v>
      </c>
      <c r="H91" s="12"/>
      <c r="I91" s="11">
        <v>0</v>
      </c>
      <c r="J91" s="11">
        <f t="shared" si="7"/>
        <v>0</v>
      </c>
      <c r="K91" s="20" t="s">
        <v>17</v>
      </c>
      <c r="L91" s="21"/>
      <c r="M91" s="11">
        <v>0</v>
      </c>
      <c r="N91" s="11">
        <f t="shared" si="8"/>
        <v>0</v>
      </c>
      <c r="O91" s="19" t="s">
        <v>18</v>
      </c>
      <c r="P91" s="22"/>
    </row>
    <row r="92" s="1" customFormat="1" ht="17.4" spans="1:16">
      <c r="A92" s="15"/>
      <c r="B92" s="14" t="s">
        <v>115</v>
      </c>
      <c r="C92" s="4" t="s">
        <v>15</v>
      </c>
      <c r="D92" s="16"/>
      <c r="E92" s="11">
        <v>0</v>
      </c>
      <c r="F92" s="11">
        <f t="shared" si="6"/>
        <v>0</v>
      </c>
      <c r="G92" s="4" t="s">
        <v>16</v>
      </c>
      <c r="H92" s="12"/>
      <c r="I92" s="11">
        <v>0</v>
      </c>
      <c r="J92" s="11">
        <f t="shared" si="7"/>
        <v>0</v>
      </c>
      <c r="K92" s="20" t="s">
        <v>17</v>
      </c>
      <c r="L92" s="21"/>
      <c r="M92" s="11">
        <v>0</v>
      </c>
      <c r="N92" s="11">
        <f t="shared" si="8"/>
        <v>0</v>
      </c>
      <c r="O92" s="19" t="s">
        <v>18</v>
      </c>
      <c r="P92" s="22"/>
    </row>
    <row r="93" s="1" customFormat="1" ht="17.4" spans="1:16">
      <c r="A93" s="15"/>
      <c r="B93" s="14" t="s">
        <v>116</v>
      </c>
      <c r="C93" s="4" t="s">
        <v>15</v>
      </c>
      <c r="D93" s="16"/>
      <c r="E93" s="11">
        <v>0</v>
      </c>
      <c r="F93" s="11">
        <f t="shared" si="6"/>
        <v>0</v>
      </c>
      <c r="G93" s="4" t="s">
        <v>16</v>
      </c>
      <c r="H93" s="12"/>
      <c r="I93" s="11">
        <v>0</v>
      </c>
      <c r="J93" s="11">
        <f t="shared" si="7"/>
        <v>0</v>
      </c>
      <c r="K93" s="20" t="s">
        <v>17</v>
      </c>
      <c r="L93" s="21"/>
      <c r="M93" s="11">
        <v>0</v>
      </c>
      <c r="N93" s="11">
        <f t="shared" si="8"/>
        <v>0</v>
      </c>
      <c r="O93" s="19" t="s">
        <v>18</v>
      </c>
      <c r="P93" s="22"/>
    </row>
    <row r="94" s="1" customFormat="1" ht="17.4" spans="1:16">
      <c r="A94" s="15"/>
      <c r="B94" s="14" t="s">
        <v>117</v>
      </c>
      <c r="C94" s="4" t="s">
        <v>15</v>
      </c>
      <c r="D94" s="16"/>
      <c r="E94" s="11">
        <v>0.00545361031959043</v>
      </c>
      <c r="F94" s="11">
        <f t="shared" si="6"/>
        <v>0</v>
      </c>
      <c r="G94" s="4" t="s">
        <v>16</v>
      </c>
      <c r="H94" s="12"/>
      <c r="I94" s="11">
        <v>0.0277616501145913</v>
      </c>
      <c r="J94" s="11">
        <f t="shared" si="7"/>
        <v>0</v>
      </c>
      <c r="K94" s="20" t="s">
        <v>17</v>
      </c>
      <c r="L94" s="21"/>
      <c r="M94" s="11">
        <v>0</v>
      </c>
      <c r="N94" s="11">
        <f t="shared" si="8"/>
        <v>0</v>
      </c>
      <c r="O94" s="19" t="s">
        <v>18</v>
      </c>
      <c r="P94" s="22"/>
    </row>
    <row r="95" s="1" customFormat="1" ht="17.4" spans="1:16">
      <c r="A95" s="15" t="s">
        <v>118</v>
      </c>
      <c r="B95" s="14" t="s">
        <v>119</v>
      </c>
      <c r="C95" s="4" t="s">
        <v>15</v>
      </c>
      <c r="D95" s="16"/>
      <c r="E95" s="11">
        <v>0.00725670099436017</v>
      </c>
      <c r="F95" s="11">
        <f t="shared" si="6"/>
        <v>0</v>
      </c>
      <c r="G95" s="4" t="s">
        <v>16</v>
      </c>
      <c r="H95" s="12"/>
      <c r="I95" s="11">
        <v>0.0238655462184874</v>
      </c>
      <c r="J95" s="11">
        <f t="shared" si="7"/>
        <v>0</v>
      </c>
      <c r="K95" s="20" t="s">
        <v>17</v>
      </c>
      <c r="L95" s="21"/>
      <c r="M95" s="11">
        <v>0</v>
      </c>
      <c r="N95" s="11">
        <f t="shared" si="8"/>
        <v>0</v>
      </c>
      <c r="O95" s="19" t="s">
        <v>18</v>
      </c>
      <c r="P95" s="22"/>
    </row>
    <row r="96" s="1" customFormat="1" ht="17.4" spans="1:16">
      <c r="A96" s="15"/>
      <c r="B96" s="14" t="s">
        <v>120</v>
      </c>
      <c r="C96" s="4" t="s">
        <v>15</v>
      </c>
      <c r="D96" s="16"/>
      <c r="E96" s="11">
        <v>0.00455206498220556</v>
      </c>
      <c r="F96" s="11">
        <f t="shared" si="6"/>
        <v>0</v>
      </c>
      <c r="G96" s="4" t="s">
        <v>16</v>
      </c>
      <c r="H96" s="12"/>
      <c r="I96" s="11">
        <v>0.00383498854087089</v>
      </c>
      <c r="J96" s="11">
        <f t="shared" si="7"/>
        <v>0</v>
      </c>
      <c r="K96" s="20" t="s">
        <v>17</v>
      </c>
      <c r="L96" s="21"/>
      <c r="M96" s="11">
        <v>0</v>
      </c>
      <c r="N96" s="11">
        <f t="shared" si="8"/>
        <v>0</v>
      </c>
      <c r="O96" s="19" t="s">
        <v>18</v>
      </c>
      <c r="P96" s="22"/>
    </row>
    <row r="97" s="1" customFormat="1" ht="17.4" spans="1:16">
      <c r="A97" s="15"/>
      <c r="B97" s="14" t="s">
        <v>121</v>
      </c>
      <c r="C97" s="4" t="s">
        <v>15</v>
      </c>
      <c r="D97" s="16"/>
      <c r="E97" s="11">
        <v>0.00162573749364484</v>
      </c>
      <c r="F97" s="11">
        <f t="shared" si="6"/>
        <v>0</v>
      </c>
      <c r="G97" s="4" t="s">
        <v>16</v>
      </c>
      <c r="H97" s="12"/>
      <c r="I97" s="11">
        <v>0.0147899159663866</v>
      </c>
      <c r="J97" s="11">
        <f t="shared" si="7"/>
        <v>0</v>
      </c>
      <c r="K97" s="20" t="s">
        <v>17</v>
      </c>
      <c r="L97" s="21"/>
      <c r="M97" s="11">
        <v>0</v>
      </c>
      <c r="N97" s="11">
        <f t="shared" si="8"/>
        <v>0</v>
      </c>
      <c r="O97" s="19" t="s">
        <v>18</v>
      </c>
      <c r="P97" s="22"/>
    </row>
    <row r="98" s="1" customFormat="1" ht="17.4" spans="1:16">
      <c r="A98" s="15"/>
      <c r="B98" s="14" t="s">
        <v>122</v>
      </c>
      <c r="C98" s="4" t="s">
        <v>15</v>
      </c>
      <c r="D98" s="16"/>
      <c r="E98" s="11">
        <v>0.00567234590964447</v>
      </c>
      <c r="F98" s="11">
        <f t="shared" si="6"/>
        <v>0</v>
      </c>
      <c r="G98" s="4" t="s">
        <v>16</v>
      </c>
      <c r="H98" s="12"/>
      <c r="I98" s="11">
        <v>0.00831168831168831</v>
      </c>
      <c r="J98" s="11">
        <f t="shared" si="7"/>
        <v>0</v>
      </c>
      <c r="K98" s="20" t="s">
        <v>17</v>
      </c>
      <c r="L98" s="21"/>
      <c r="M98" s="11">
        <v>0</v>
      </c>
      <c r="N98" s="11">
        <f t="shared" si="8"/>
        <v>0</v>
      </c>
      <c r="O98" s="19" t="s">
        <v>18</v>
      </c>
      <c r="P98" s="22"/>
    </row>
    <row r="99" s="1" customFormat="1" ht="17.4" spans="1:16">
      <c r="A99" s="15"/>
      <c r="B99" s="14" t="s">
        <v>123</v>
      </c>
      <c r="C99" s="4" t="s">
        <v>15</v>
      </c>
      <c r="D99" s="16"/>
      <c r="E99" s="11">
        <v>0.00197157619683838</v>
      </c>
      <c r="F99" s="11">
        <f t="shared" si="6"/>
        <v>0</v>
      </c>
      <c r="G99" s="4" t="s">
        <v>16</v>
      </c>
      <c r="H99" s="12"/>
      <c r="I99" s="11">
        <v>0.00264323911382735</v>
      </c>
      <c r="J99" s="11">
        <f t="shared" si="7"/>
        <v>0</v>
      </c>
      <c r="K99" s="20" t="s">
        <v>17</v>
      </c>
      <c r="L99" s="21"/>
      <c r="M99" s="11">
        <v>0</v>
      </c>
      <c r="N99" s="11">
        <f t="shared" si="8"/>
        <v>0</v>
      </c>
      <c r="O99" s="19" t="s">
        <v>18</v>
      </c>
      <c r="P99" s="22"/>
    </row>
    <row r="100" s="1" customFormat="1" ht="17.4" spans="1:16">
      <c r="A100" s="15"/>
      <c r="B100" s="14" t="s">
        <v>124</v>
      </c>
      <c r="C100" s="4" t="s">
        <v>15</v>
      </c>
      <c r="D100" s="16"/>
      <c r="E100" s="11">
        <v>0</v>
      </c>
      <c r="F100" s="11">
        <f t="shared" ref="F100:F125" si="9">D100*E100</f>
        <v>0</v>
      </c>
      <c r="G100" s="4" t="s">
        <v>16</v>
      </c>
      <c r="H100" s="12"/>
      <c r="I100" s="11">
        <v>0.0130175706646295</v>
      </c>
      <c r="J100" s="11">
        <f t="shared" ref="J100:J126" si="10">H100*I100</f>
        <v>0</v>
      </c>
      <c r="K100" s="20" t="s">
        <v>17</v>
      </c>
      <c r="L100" s="21"/>
      <c r="M100" s="11">
        <v>0</v>
      </c>
      <c r="N100" s="11">
        <f t="shared" ref="N100:N125" si="11">L100*M100</f>
        <v>0</v>
      </c>
      <c r="O100" s="19" t="s">
        <v>18</v>
      </c>
      <c r="P100" s="22"/>
    </row>
    <row r="101" s="1" customFormat="1" ht="17.4" spans="1:16">
      <c r="A101" s="15"/>
      <c r="B101" s="14" t="s">
        <v>125</v>
      </c>
      <c r="C101" s="4" t="s">
        <v>15</v>
      </c>
      <c r="D101" s="16"/>
      <c r="E101" s="11">
        <v>0.00147498728968869</v>
      </c>
      <c r="F101" s="11">
        <f t="shared" si="9"/>
        <v>0</v>
      </c>
      <c r="G101" s="4" t="s">
        <v>16</v>
      </c>
      <c r="H101" s="12"/>
      <c r="I101" s="11">
        <v>0.00699770817417876</v>
      </c>
      <c r="J101" s="11">
        <f t="shared" si="10"/>
        <v>0</v>
      </c>
      <c r="K101" s="20" t="s">
        <v>17</v>
      </c>
      <c r="L101" s="21"/>
      <c r="M101" s="11">
        <v>0</v>
      </c>
      <c r="N101" s="11">
        <f t="shared" si="11"/>
        <v>0</v>
      </c>
      <c r="O101" s="19" t="s">
        <v>18</v>
      </c>
      <c r="P101" s="22"/>
    </row>
    <row r="102" s="1" customFormat="1" ht="17.4" spans="1:16">
      <c r="A102" s="15"/>
      <c r="B102" s="14" t="s">
        <v>126</v>
      </c>
      <c r="C102" s="4" t="s">
        <v>15</v>
      </c>
      <c r="D102" s="16"/>
      <c r="E102" s="11">
        <v>0.00253615049008596</v>
      </c>
      <c r="F102" s="11">
        <f t="shared" si="9"/>
        <v>0</v>
      </c>
      <c r="G102" s="4" t="s">
        <v>16</v>
      </c>
      <c r="H102" s="12"/>
      <c r="I102" s="11">
        <v>0.00102368220015279</v>
      </c>
      <c r="J102" s="11">
        <f t="shared" si="10"/>
        <v>0</v>
      </c>
      <c r="K102" s="20" t="s">
        <v>17</v>
      </c>
      <c r="L102" s="21"/>
      <c r="M102" s="11">
        <v>0</v>
      </c>
      <c r="N102" s="11">
        <f t="shared" si="11"/>
        <v>0</v>
      </c>
      <c r="O102" s="19" t="s">
        <v>18</v>
      </c>
      <c r="P102" s="22"/>
    </row>
    <row r="103" s="1" customFormat="1" ht="17.4" spans="1:16">
      <c r="A103" s="15" t="s">
        <v>127</v>
      </c>
      <c r="B103" s="15" t="s">
        <v>128</v>
      </c>
      <c r="C103" s="4" t="s">
        <v>15</v>
      </c>
      <c r="D103" s="16"/>
      <c r="E103" s="11">
        <v>0.0422603071757097</v>
      </c>
      <c r="F103" s="11">
        <f t="shared" si="9"/>
        <v>0</v>
      </c>
      <c r="G103" s="4" t="s">
        <v>16</v>
      </c>
      <c r="H103" s="12"/>
      <c r="I103" s="11">
        <v>0</v>
      </c>
      <c r="J103" s="11">
        <f t="shared" si="10"/>
        <v>0</v>
      </c>
      <c r="K103" s="20" t="s">
        <v>17</v>
      </c>
      <c r="L103" s="21"/>
      <c r="M103" s="11">
        <v>0</v>
      </c>
      <c r="N103" s="11">
        <f t="shared" si="11"/>
        <v>0</v>
      </c>
      <c r="O103" s="19" t="s">
        <v>18</v>
      </c>
      <c r="P103" s="22"/>
    </row>
    <row r="104" s="1" customFormat="1" ht="17.4" spans="1:16">
      <c r="A104" s="15"/>
      <c r="B104" s="15" t="s">
        <v>129</v>
      </c>
      <c r="C104" s="4" t="s">
        <v>15</v>
      </c>
      <c r="D104" s="16"/>
      <c r="E104" s="11">
        <v>0</v>
      </c>
      <c r="F104" s="11">
        <f t="shared" si="9"/>
        <v>0</v>
      </c>
      <c r="G104" s="4" t="s">
        <v>16</v>
      </c>
      <c r="H104" s="12"/>
      <c r="I104" s="11">
        <v>0</v>
      </c>
      <c r="J104" s="11">
        <f t="shared" si="10"/>
        <v>0</v>
      </c>
      <c r="K104" s="20" t="s">
        <v>17</v>
      </c>
      <c r="L104" s="21"/>
      <c r="M104" s="11">
        <v>0</v>
      </c>
      <c r="N104" s="11">
        <f t="shared" si="11"/>
        <v>0</v>
      </c>
      <c r="O104" s="19" t="s">
        <v>18</v>
      </c>
      <c r="P104" s="23"/>
    </row>
    <row r="105" s="1" customFormat="1" ht="17.4" spans="1:16">
      <c r="A105" s="15"/>
      <c r="B105" s="15" t="s">
        <v>130</v>
      </c>
      <c r="C105" s="4" t="s">
        <v>15</v>
      </c>
      <c r="D105" s="16"/>
      <c r="E105" s="11">
        <v>0.00367712262198943</v>
      </c>
      <c r="F105" s="11">
        <f t="shared" si="9"/>
        <v>0</v>
      </c>
      <c r="G105" s="4" t="s">
        <v>16</v>
      </c>
      <c r="H105" s="12"/>
      <c r="I105" s="11">
        <v>0.00443086325439267</v>
      </c>
      <c r="J105" s="11">
        <f t="shared" si="10"/>
        <v>0</v>
      </c>
      <c r="K105" s="20" t="s">
        <v>17</v>
      </c>
      <c r="L105" s="21"/>
      <c r="M105" s="11">
        <v>0</v>
      </c>
      <c r="N105" s="11">
        <f t="shared" si="11"/>
        <v>0</v>
      </c>
      <c r="O105" s="19" t="s">
        <v>18</v>
      </c>
      <c r="P105" s="27"/>
    </row>
    <row r="106" s="1" customFormat="1" ht="17.4" spans="1:16">
      <c r="A106" s="15" t="s">
        <v>131</v>
      </c>
      <c r="B106" s="14" t="s">
        <v>131</v>
      </c>
      <c r="C106" s="4" t="s">
        <v>25</v>
      </c>
      <c r="D106" s="16"/>
      <c r="E106" s="11">
        <v>0.0429194698322239</v>
      </c>
      <c r="F106" s="11">
        <f t="shared" si="9"/>
        <v>0</v>
      </c>
      <c r="G106" s="4" t="s">
        <v>16</v>
      </c>
      <c r="H106" s="12"/>
      <c r="I106" s="11">
        <v>0</v>
      </c>
      <c r="J106" s="11">
        <f t="shared" si="10"/>
        <v>0</v>
      </c>
      <c r="K106" s="20" t="s">
        <v>17</v>
      </c>
      <c r="L106" s="21"/>
      <c r="M106" s="11">
        <v>0</v>
      </c>
      <c r="N106" s="11">
        <f t="shared" si="11"/>
        <v>0</v>
      </c>
      <c r="O106" s="19" t="s">
        <v>18</v>
      </c>
      <c r="P106" s="22"/>
    </row>
    <row r="107" s="1" customFormat="1" ht="17.4" spans="1:16">
      <c r="A107" s="15"/>
      <c r="B107" s="14" t="s">
        <v>132</v>
      </c>
      <c r="C107" s="4" t="s">
        <v>15</v>
      </c>
      <c r="D107" s="16"/>
      <c r="E107" s="11">
        <v>0</v>
      </c>
      <c r="F107" s="11">
        <f t="shared" si="9"/>
        <v>0</v>
      </c>
      <c r="G107" s="4" t="s">
        <v>16</v>
      </c>
      <c r="H107" s="12"/>
      <c r="I107" s="11">
        <v>0</v>
      </c>
      <c r="J107" s="11">
        <f t="shared" si="10"/>
        <v>0</v>
      </c>
      <c r="K107" s="20" t="s">
        <v>17</v>
      </c>
      <c r="L107" s="21"/>
      <c r="M107" s="11">
        <v>0</v>
      </c>
      <c r="N107" s="11">
        <f t="shared" si="11"/>
        <v>0</v>
      </c>
      <c r="O107" s="19" t="s">
        <v>18</v>
      </c>
      <c r="P107" s="22"/>
    </row>
    <row r="108" s="1" customFormat="1" ht="17.4" spans="1:16">
      <c r="A108" s="15"/>
      <c r="B108" s="14" t="s">
        <v>133</v>
      </c>
      <c r="C108" s="4" t="s">
        <v>15</v>
      </c>
      <c r="D108" s="16"/>
      <c r="E108" s="11">
        <v>0</v>
      </c>
      <c r="F108" s="11">
        <f t="shared" si="9"/>
        <v>0</v>
      </c>
      <c r="G108" s="4" t="s">
        <v>16</v>
      </c>
      <c r="H108" s="12"/>
      <c r="I108" s="11">
        <v>0</v>
      </c>
      <c r="J108" s="11">
        <f t="shared" si="10"/>
        <v>0</v>
      </c>
      <c r="K108" s="20" t="s">
        <v>17</v>
      </c>
      <c r="L108" s="21"/>
      <c r="M108" s="11">
        <v>0</v>
      </c>
      <c r="N108" s="11">
        <f t="shared" si="11"/>
        <v>0</v>
      </c>
      <c r="O108" s="19" t="s">
        <v>18</v>
      </c>
      <c r="P108" s="22"/>
    </row>
    <row r="109" s="1" customFormat="1" ht="17.4" spans="1:16">
      <c r="A109" s="15"/>
      <c r="B109" s="14" t="s">
        <v>134</v>
      </c>
      <c r="C109" s="4" t="s">
        <v>15</v>
      </c>
      <c r="D109" s="16"/>
      <c r="E109" s="11">
        <v>0</v>
      </c>
      <c r="F109" s="11">
        <f t="shared" si="9"/>
        <v>0</v>
      </c>
      <c r="G109" s="4" t="s">
        <v>16</v>
      </c>
      <c r="H109" s="12"/>
      <c r="I109" s="11">
        <v>0</v>
      </c>
      <c r="J109" s="11">
        <f t="shared" si="10"/>
        <v>0</v>
      </c>
      <c r="K109" s="20" t="s">
        <v>17</v>
      </c>
      <c r="L109" s="21"/>
      <c r="M109" s="11">
        <v>0</v>
      </c>
      <c r="N109" s="11">
        <f t="shared" si="11"/>
        <v>0</v>
      </c>
      <c r="O109" s="19" t="s">
        <v>18</v>
      </c>
      <c r="P109" s="22"/>
    </row>
    <row r="110" s="1" customFormat="1" ht="17.4" spans="1:16">
      <c r="A110" s="15"/>
      <c r="B110" s="14" t="s">
        <v>135</v>
      </c>
      <c r="C110" s="4" t="s">
        <v>15</v>
      </c>
      <c r="D110" s="16"/>
      <c r="E110" s="11">
        <v>0</v>
      </c>
      <c r="F110" s="11">
        <f t="shared" si="9"/>
        <v>0</v>
      </c>
      <c r="G110" s="4" t="s">
        <v>16</v>
      </c>
      <c r="H110" s="12"/>
      <c r="I110" s="11">
        <v>0</v>
      </c>
      <c r="J110" s="11">
        <f t="shared" si="10"/>
        <v>0</v>
      </c>
      <c r="K110" s="20" t="s">
        <v>17</v>
      </c>
      <c r="L110" s="21"/>
      <c r="M110" s="11">
        <v>0</v>
      </c>
      <c r="N110" s="11">
        <f t="shared" si="11"/>
        <v>0</v>
      </c>
      <c r="O110" s="19" t="s">
        <v>18</v>
      </c>
      <c r="P110" s="22"/>
    </row>
    <row r="111" s="1" customFormat="1" ht="17.4" spans="1:16">
      <c r="A111" s="15"/>
      <c r="B111" s="14" t="s">
        <v>136</v>
      </c>
      <c r="C111" s="4" t="s">
        <v>15</v>
      </c>
      <c r="D111" s="16"/>
      <c r="E111" s="11">
        <v>0.000487721248093453</v>
      </c>
      <c r="F111" s="11">
        <f t="shared" si="9"/>
        <v>0</v>
      </c>
      <c r="G111" s="4" t="s">
        <v>16</v>
      </c>
      <c r="H111" s="12"/>
      <c r="I111" s="11">
        <v>0.00252100840336134</v>
      </c>
      <c r="J111" s="11">
        <f t="shared" si="10"/>
        <v>0</v>
      </c>
      <c r="K111" s="20" t="s">
        <v>17</v>
      </c>
      <c r="L111" s="21"/>
      <c r="M111" s="11">
        <v>0</v>
      </c>
      <c r="N111" s="11">
        <f t="shared" si="11"/>
        <v>0</v>
      </c>
      <c r="O111" s="19" t="s">
        <v>18</v>
      </c>
      <c r="P111" s="22"/>
    </row>
    <row r="112" s="1" customFormat="1" ht="17.4" spans="1:16">
      <c r="A112" s="15"/>
      <c r="B112" s="14" t="s">
        <v>137</v>
      </c>
      <c r="C112" s="4" t="s">
        <v>15</v>
      </c>
      <c r="D112" s="16"/>
      <c r="E112" s="11">
        <v>0.00122078106340967</v>
      </c>
      <c r="F112" s="11">
        <f t="shared" si="9"/>
        <v>0</v>
      </c>
      <c r="G112" s="4" t="s">
        <v>16</v>
      </c>
      <c r="H112" s="12"/>
      <c r="I112" s="11">
        <v>0</v>
      </c>
      <c r="J112" s="11">
        <f t="shared" si="10"/>
        <v>0</v>
      </c>
      <c r="K112" s="20" t="s">
        <v>17</v>
      </c>
      <c r="L112" s="21"/>
      <c r="M112" s="11">
        <v>0</v>
      </c>
      <c r="N112" s="11">
        <f t="shared" si="11"/>
        <v>0</v>
      </c>
      <c r="O112" s="19" t="s">
        <v>18</v>
      </c>
      <c r="P112" s="22"/>
    </row>
    <row r="113" s="1" customFormat="1" ht="17.4" spans="1:16">
      <c r="A113" s="15"/>
      <c r="B113" s="14" t="s">
        <v>138</v>
      </c>
      <c r="C113" s="4" t="s">
        <v>15</v>
      </c>
      <c r="D113" s="16"/>
      <c r="E113" s="11">
        <v>0</v>
      </c>
      <c r="F113" s="11">
        <f t="shared" si="9"/>
        <v>0</v>
      </c>
      <c r="G113" s="4" t="s">
        <v>16</v>
      </c>
      <c r="H113" s="12"/>
      <c r="I113" s="11">
        <v>0</v>
      </c>
      <c r="J113" s="11">
        <f t="shared" si="10"/>
        <v>0</v>
      </c>
      <c r="K113" s="20" t="s">
        <v>17</v>
      </c>
      <c r="L113" s="21"/>
      <c r="M113" s="11">
        <v>0</v>
      </c>
      <c r="N113" s="11">
        <f t="shared" si="11"/>
        <v>0</v>
      </c>
      <c r="O113" s="19" t="s">
        <v>18</v>
      </c>
      <c r="P113" s="22"/>
    </row>
    <row r="114" s="1" customFormat="1" ht="17.4" spans="1:16">
      <c r="A114" s="15"/>
      <c r="B114" s="14" t="s">
        <v>139</v>
      </c>
      <c r="C114" s="4" t="s">
        <v>15</v>
      </c>
      <c r="D114" s="16"/>
      <c r="E114" s="11">
        <v>0.00229081192286319</v>
      </c>
      <c r="F114" s="11">
        <f t="shared" si="9"/>
        <v>0</v>
      </c>
      <c r="G114" s="4" t="s">
        <v>16</v>
      </c>
      <c r="H114" s="12"/>
      <c r="I114" s="11">
        <v>0.0104660045836516</v>
      </c>
      <c r="J114" s="11">
        <f t="shared" si="10"/>
        <v>0</v>
      </c>
      <c r="K114" s="20" t="s">
        <v>17</v>
      </c>
      <c r="L114" s="21"/>
      <c r="M114" s="11">
        <v>0.0460593654042989</v>
      </c>
      <c r="N114" s="11">
        <f t="shared" si="11"/>
        <v>0</v>
      </c>
      <c r="O114" s="19" t="s">
        <v>18</v>
      </c>
      <c r="P114" s="22"/>
    </row>
    <row r="115" s="1" customFormat="1" ht="17.4" spans="1:16">
      <c r="A115" s="14" t="s">
        <v>140</v>
      </c>
      <c r="B115" s="14" t="s">
        <v>141</v>
      </c>
      <c r="C115" s="4" t="s">
        <v>15</v>
      </c>
      <c r="D115" s="16"/>
      <c r="E115" s="11">
        <v>0.00314210719226267</v>
      </c>
      <c r="F115" s="11">
        <f t="shared" si="9"/>
        <v>0</v>
      </c>
      <c r="G115" s="4" t="s">
        <v>16</v>
      </c>
      <c r="H115" s="12"/>
      <c r="I115" s="11">
        <v>0.0025362872421696</v>
      </c>
      <c r="J115" s="11">
        <f t="shared" si="10"/>
        <v>0</v>
      </c>
      <c r="K115" s="20" t="s">
        <v>17</v>
      </c>
      <c r="L115" s="21"/>
      <c r="M115" s="11">
        <v>0.0690890481064483</v>
      </c>
      <c r="N115" s="11">
        <f t="shared" si="11"/>
        <v>0</v>
      </c>
      <c r="O115" s="19" t="s">
        <v>18</v>
      </c>
      <c r="P115" s="22"/>
    </row>
    <row r="116" s="1" customFormat="1" ht="17.4" spans="1:16">
      <c r="A116" s="14"/>
      <c r="B116" s="14" t="s">
        <v>140</v>
      </c>
      <c r="C116" s="4" t="s">
        <v>15</v>
      </c>
      <c r="D116" s="16"/>
      <c r="E116" s="11">
        <v>0.0547932653085354</v>
      </c>
      <c r="F116" s="11">
        <f t="shared" si="9"/>
        <v>0</v>
      </c>
      <c r="G116" s="4" t="s">
        <v>16</v>
      </c>
      <c r="H116" s="12"/>
      <c r="I116" s="11">
        <v>0</v>
      </c>
      <c r="J116" s="11">
        <f t="shared" si="10"/>
        <v>0</v>
      </c>
      <c r="K116" s="20" t="s">
        <v>17</v>
      </c>
      <c r="L116" s="21"/>
      <c r="M116" s="11">
        <v>0</v>
      </c>
      <c r="N116" s="11">
        <f t="shared" si="11"/>
        <v>0</v>
      </c>
      <c r="O116" s="19" t="s">
        <v>18</v>
      </c>
      <c r="P116" s="22"/>
    </row>
    <row r="117" s="1" customFormat="1" ht="17.4" spans="1:16">
      <c r="A117" s="14"/>
      <c r="B117" s="14" t="s">
        <v>142</v>
      </c>
      <c r="C117" s="4" t="s">
        <v>15</v>
      </c>
      <c r="D117" s="16"/>
      <c r="E117" s="11">
        <v>0.00219031178689242</v>
      </c>
      <c r="F117" s="11">
        <f t="shared" si="9"/>
        <v>0</v>
      </c>
      <c r="G117" s="4" t="s">
        <v>16</v>
      </c>
      <c r="H117" s="12"/>
      <c r="I117" s="11">
        <v>0.0107563025210084</v>
      </c>
      <c r="J117" s="11">
        <f t="shared" si="10"/>
        <v>0</v>
      </c>
      <c r="K117" s="20" t="s">
        <v>17</v>
      </c>
      <c r="L117" s="21"/>
      <c r="M117" s="11">
        <v>0.018935516888434</v>
      </c>
      <c r="N117" s="11">
        <f t="shared" si="11"/>
        <v>0</v>
      </c>
      <c r="O117" s="19" t="s">
        <v>18</v>
      </c>
      <c r="P117" s="22"/>
    </row>
    <row r="118" s="1" customFormat="1" ht="17.4" spans="1:16">
      <c r="A118" s="14"/>
      <c r="B118" s="14" t="s">
        <v>143</v>
      </c>
      <c r="C118" s="4" t="s">
        <v>15</v>
      </c>
      <c r="D118" s="16"/>
      <c r="E118" s="11">
        <v>0.00233810610449649</v>
      </c>
      <c r="F118" s="11">
        <f t="shared" si="9"/>
        <v>0</v>
      </c>
      <c r="G118" s="4" t="s">
        <v>16</v>
      </c>
      <c r="H118" s="12"/>
      <c r="I118" s="11">
        <v>0.000504201680672269</v>
      </c>
      <c r="J118" s="11">
        <f t="shared" si="10"/>
        <v>0</v>
      </c>
      <c r="K118" s="20" t="s">
        <v>17</v>
      </c>
      <c r="L118" s="21"/>
      <c r="M118" s="11">
        <v>0.0772773797338792</v>
      </c>
      <c r="N118" s="11">
        <f t="shared" si="11"/>
        <v>0</v>
      </c>
      <c r="O118" s="19" t="s">
        <v>18</v>
      </c>
      <c r="P118" s="22"/>
    </row>
    <row r="119" s="1" customFormat="1" ht="17.4" spans="1:16">
      <c r="A119" s="14"/>
      <c r="B119" s="14" t="s">
        <v>144</v>
      </c>
      <c r="C119" s="4" t="s">
        <v>15</v>
      </c>
      <c r="D119" s="16"/>
      <c r="E119" s="11">
        <v>0.00364756375846861</v>
      </c>
      <c r="F119" s="11">
        <f t="shared" si="9"/>
        <v>0</v>
      </c>
      <c r="G119" s="4" t="s">
        <v>16</v>
      </c>
      <c r="H119" s="12"/>
      <c r="I119" s="11">
        <v>0.0188540870893812</v>
      </c>
      <c r="J119" s="11">
        <f t="shared" si="10"/>
        <v>0</v>
      </c>
      <c r="K119" s="20" t="s">
        <v>17</v>
      </c>
      <c r="L119" s="21"/>
      <c r="M119" s="11">
        <v>0</v>
      </c>
      <c r="N119" s="11">
        <f t="shared" si="11"/>
        <v>0</v>
      </c>
      <c r="O119" s="19" t="s">
        <v>18</v>
      </c>
      <c r="P119" s="22"/>
    </row>
    <row r="120" s="1" customFormat="1" ht="17.4" spans="1:16">
      <c r="A120" s="14"/>
      <c r="B120" s="14" t="s">
        <v>145</v>
      </c>
      <c r="C120" s="4" t="s">
        <v>15</v>
      </c>
      <c r="D120" s="16"/>
      <c r="E120" s="11">
        <v>0.0265881977369734</v>
      </c>
      <c r="F120" s="11">
        <f t="shared" si="9"/>
        <v>0</v>
      </c>
      <c r="G120" s="4" t="s">
        <v>16</v>
      </c>
      <c r="H120" s="12"/>
      <c r="I120" s="11">
        <v>0.0290450725744843</v>
      </c>
      <c r="J120" s="11">
        <f t="shared" si="10"/>
        <v>0</v>
      </c>
      <c r="K120" s="20" t="s">
        <v>17</v>
      </c>
      <c r="L120" s="21"/>
      <c r="M120" s="11">
        <v>0</v>
      </c>
      <c r="N120" s="11">
        <f t="shared" si="11"/>
        <v>0</v>
      </c>
      <c r="O120" s="19" t="s">
        <v>18</v>
      </c>
      <c r="P120" s="22"/>
    </row>
    <row r="121" s="1" customFormat="1" ht="17.4" spans="1:16">
      <c r="A121" s="14"/>
      <c r="B121" s="14" t="s">
        <v>146</v>
      </c>
      <c r="C121" s="4" t="s">
        <v>15</v>
      </c>
      <c r="D121" s="16"/>
      <c r="E121" s="11">
        <v>0.0279804202088038</v>
      </c>
      <c r="F121" s="11">
        <f t="shared" si="9"/>
        <v>0</v>
      </c>
      <c r="G121" s="4" t="s">
        <v>16</v>
      </c>
      <c r="H121" s="12"/>
      <c r="I121" s="11">
        <v>0.142414056531704</v>
      </c>
      <c r="J121" s="11">
        <f t="shared" si="10"/>
        <v>0</v>
      </c>
      <c r="K121" s="20" t="s">
        <v>17</v>
      </c>
      <c r="L121" s="21"/>
      <c r="M121" s="11">
        <v>0</v>
      </c>
      <c r="N121" s="11">
        <f t="shared" si="11"/>
        <v>0</v>
      </c>
      <c r="O121" s="19" t="s">
        <v>18</v>
      </c>
      <c r="P121" s="22"/>
    </row>
    <row r="122" s="1" customFormat="1" ht="17.4" spans="1:16">
      <c r="A122" s="14"/>
      <c r="B122" s="14" t="s">
        <v>147</v>
      </c>
      <c r="C122" s="4" t="s">
        <v>15</v>
      </c>
      <c r="D122" s="16"/>
      <c r="E122" s="11">
        <v>0.0551125010345602</v>
      </c>
      <c r="F122" s="11">
        <f t="shared" si="9"/>
        <v>0</v>
      </c>
      <c r="G122" s="4" t="s">
        <v>16</v>
      </c>
      <c r="H122" s="12"/>
      <c r="I122" s="11">
        <v>0.124216959511077</v>
      </c>
      <c r="J122" s="11">
        <f t="shared" si="10"/>
        <v>0</v>
      </c>
      <c r="K122" s="20" t="s">
        <v>17</v>
      </c>
      <c r="L122" s="21"/>
      <c r="M122" s="11">
        <v>0</v>
      </c>
      <c r="N122" s="11">
        <f t="shared" si="11"/>
        <v>0</v>
      </c>
      <c r="O122" s="19" t="s">
        <v>18</v>
      </c>
      <c r="P122" s="22"/>
    </row>
    <row r="123" s="1" customFormat="1" ht="17.4" spans="1:16">
      <c r="A123" s="14"/>
      <c r="B123" s="4" t="s">
        <v>148</v>
      </c>
      <c r="C123" s="4" t="s">
        <v>15</v>
      </c>
      <c r="D123" s="16"/>
      <c r="E123" s="11">
        <v>0.0436584414202443</v>
      </c>
      <c r="F123" s="11">
        <f t="shared" si="9"/>
        <v>0</v>
      </c>
      <c r="G123" s="4" t="s">
        <v>16</v>
      </c>
      <c r="H123" s="12"/>
      <c r="I123" s="11">
        <v>0.00343773873185638</v>
      </c>
      <c r="J123" s="11">
        <f t="shared" si="10"/>
        <v>0</v>
      </c>
      <c r="K123" s="20" t="s">
        <v>17</v>
      </c>
      <c r="L123" s="21"/>
      <c r="M123" s="11">
        <v>0</v>
      </c>
      <c r="N123" s="11">
        <f t="shared" si="11"/>
        <v>0</v>
      </c>
      <c r="O123" s="19" t="s">
        <v>18</v>
      </c>
      <c r="P123" s="22"/>
    </row>
    <row r="124" s="1" customFormat="1" ht="17.4" spans="1:16">
      <c r="A124" s="14"/>
      <c r="B124" s="4" t="s">
        <v>149</v>
      </c>
      <c r="C124" s="4" t="s">
        <v>15</v>
      </c>
      <c r="D124" s="16"/>
      <c r="E124" s="11">
        <v>0.00500431559407404</v>
      </c>
      <c r="F124" s="11">
        <f t="shared" si="9"/>
        <v>0</v>
      </c>
      <c r="G124" s="4" t="s">
        <v>16</v>
      </c>
      <c r="H124" s="12"/>
      <c r="I124" s="11">
        <v>0.0272421695951108</v>
      </c>
      <c r="J124" s="11">
        <f t="shared" si="10"/>
        <v>0</v>
      </c>
      <c r="K124" s="20" t="s">
        <v>17</v>
      </c>
      <c r="L124" s="21"/>
      <c r="M124" s="11">
        <v>0.183213920163767</v>
      </c>
      <c r="N124" s="11">
        <f t="shared" si="11"/>
        <v>0</v>
      </c>
      <c r="O124" s="19" t="s">
        <v>18</v>
      </c>
      <c r="P124" s="22"/>
    </row>
    <row r="125" s="1" customFormat="1" ht="17.4" spans="1:16">
      <c r="A125" s="14"/>
      <c r="B125" s="4" t="s">
        <v>150</v>
      </c>
      <c r="C125" s="4" t="s">
        <v>15</v>
      </c>
      <c r="D125" s="16"/>
      <c r="E125" s="11">
        <v>0.000458162384572638</v>
      </c>
      <c r="F125" s="11">
        <f t="shared" si="9"/>
        <v>0</v>
      </c>
      <c r="G125" s="4" t="s">
        <v>16</v>
      </c>
      <c r="H125" s="12"/>
      <c r="I125" s="11">
        <v>0.0253781512605042</v>
      </c>
      <c r="J125" s="11">
        <f t="shared" si="10"/>
        <v>0</v>
      </c>
      <c r="K125" s="20" t="s">
        <v>17</v>
      </c>
      <c r="L125" s="21"/>
      <c r="M125" s="11">
        <v>0</v>
      </c>
      <c r="N125" s="11">
        <f t="shared" si="11"/>
        <v>0</v>
      </c>
      <c r="O125" s="19" t="s">
        <v>18</v>
      </c>
      <c r="P125" s="22"/>
    </row>
    <row r="126" ht="15.6" spans="4:16">
      <c r="D126" s="24"/>
      <c r="E126" s="25"/>
      <c r="F126" s="25">
        <f>SUM(F3:F125)</f>
        <v>0</v>
      </c>
      <c r="G126" s="25"/>
      <c r="H126" s="24"/>
      <c r="I126" s="25"/>
      <c r="J126" s="22">
        <f>SUM(J3:J125)</f>
        <v>0</v>
      </c>
      <c r="K126" s="25"/>
      <c r="L126" s="24"/>
      <c r="M126" s="22"/>
      <c r="N126" s="22">
        <f>SUM(N3:N125)</f>
        <v>0</v>
      </c>
      <c r="O126" s="25"/>
      <c r="P126" s="28"/>
    </row>
  </sheetData>
  <autoFilter xmlns:etc="http://www.wps.cn/officeDocument/2017/etCustomData" ref="A2:P126" etc:filterBottomFollowUsedRange="0">
    <extLst/>
  </autoFilter>
  <mergeCells count="22">
    <mergeCell ref="C1:F1"/>
    <mergeCell ref="G1:J1"/>
    <mergeCell ref="K1:N1"/>
    <mergeCell ref="O1:P1"/>
    <mergeCell ref="A1:A2"/>
    <mergeCell ref="A3:A7"/>
    <mergeCell ref="A8:A17"/>
    <mergeCell ref="A18:A29"/>
    <mergeCell ref="A30:A34"/>
    <mergeCell ref="A35:A37"/>
    <mergeCell ref="A38:A50"/>
    <mergeCell ref="A51:A59"/>
    <mergeCell ref="A60:A63"/>
    <mergeCell ref="A64:A71"/>
    <mergeCell ref="A72:A75"/>
    <mergeCell ref="A76:A85"/>
    <mergeCell ref="A86:A94"/>
    <mergeCell ref="A95:A102"/>
    <mergeCell ref="A103:A105"/>
    <mergeCell ref="A106:A114"/>
    <mergeCell ref="A115:A125"/>
    <mergeCell ref="B1:B2"/>
  </mergeCells>
  <conditionalFormatting sqref="B3 B1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省内报价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</dc:creator>
  <cp:lastModifiedBy>周明召</cp:lastModifiedBy>
  <dcterms:created xsi:type="dcterms:W3CDTF">2023-11-02T05:03:00Z</dcterms:created>
  <dcterms:modified xsi:type="dcterms:W3CDTF">2025-05-09T09:13:47Z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01C6941974894A3CB806326CDA2BAB03_13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