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水运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<sst xmlns="http://schemas.openxmlformats.org/spreadsheetml/2006/main" count="37" uniqueCount="37">
  <si>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水运：2025年7月-2026年6月福建、广东、广西、海南、浙江、上海
专线发货量</t>
  </si>
  <si>
    <t xml:space="preserve">发站-到站 </t>
  </si>
  <si>
    <r>
      <rPr>
        <sz val="11"/>
        <color theme="1"/>
        <rFont val="Times New Roman"/>
        <charset val="0"/>
      </rPr>
      <t>X</t>
    </r>
    <r>
      <rPr>
        <sz val="11"/>
        <color indexed="8"/>
        <rFont val="宋体"/>
        <charset val="134"/>
      </rPr>
      <t>≥</t>
    </r>
    <r>
      <rPr>
        <sz val="11"/>
        <color indexed="8"/>
        <rFont val="Times New Roman"/>
        <charset val="0"/>
      </rPr>
      <t>1</t>
    </r>
    <r>
      <rPr>
        <sz val="11"/>
        <color indexed="8"/>
        <rFont val="宋体"/>
        <charset val="134"/>
      </rPr>
      <t>小柜（权重）</t>
    </r>
  </si>
  <si>
    <t>报价
（元/小柜）</t>
  </si>
  <si>
    <t>小计（元）</t>
  </si>
  <si>
    <t>德州-福建漳州</t>
  </si>
  <si>
    <t>德州-福建福州</t>
  </si>
  <si>
    <t>德州-福建泉州</t>
  </si>
  <si>
    <t>德州-福建三明</t>
  </si>
  <si>
    <t>德州-福建莆田</t>
  </si>
  <si>
    <t>德州-福建厦门</t>
  </si>
  <si>
    <t>德州-福建宁德</t>
  </si>
  <si>
    <t>德州-福建晋江</t>
  </si>
  <si>
    <t>德州-福建龙岩</t>
  </si>
  <si>
    <t>德州-广东东莞</t>
  </si>
  <si>
    <t>德州-广东中山</t>
  </si>
  <si>
    <t>德州-广东佛山</t>
  </si>
  <si>
    <t>德州-广东广州</t>
  </si>
  <si>
    <t>德州-广东惠州</t>
  </si>
  <si>
    <t>德州-广东阳江</t>
  </si>
  <si>
    <t>德州-广东江门</t>
  </si>
  <si>
    <t>德州-广东深圳</t>
  </si>
  <si>
    <t>德州-广东珠海</t>
  </si>
  <si>
    <t>德州-广东云浮</t>
  </si>
  <si>
    <t>德州-广东湛江</t>
  </si>
  <si>
    <t>德州-广东茂名</t>
  </si>
  <si>
    <t>德州-广东肇庆</t>
  </si>
  <si>
    <t>德州-广东揭阳</t>
  </si>
  <si>
    <t>德州-广东汕尾</t>
  </si>
  <si>
    <t>德州-海南海口</t>
  </si>
  <si>
    <t>德州-广西南宁</t>
  </si>
  <si>
    <t>德州-广西柳州</t>
  </si>
  <si>
    <t>德州-上海市</t>
  </si>
  <si>
    <t>德州-浙江宁波市</t>
  </si>
  <si>
    <t>德州-浙江温州市</t>
  </si>
  <si>
    <t>合计</t>
  </si>
  <si>
    <t>说明：
1、X代表单次运输量，本线路各站点年运量系根据招标方市场历史状况预估，预估年总运量为9500吨，370个小柜。
2、其他未列出的到站参照相近站点运费计价。
3、本线路为专线运输，承运商提货后不得采用零担运输方式发运或与其他货物拼柜。
4、本线路要求报运后须在当日或次日完成发运，本线路要求报运后须在当日或次日完成发运，如次日不能完成运输量的，每发生一次，将进行经济扣款，第一次扣款200元，第二次扣款400元，第三次扣款1000元，三次以上招标方有权单方面终止本合同，由此造成的损失，招标方客户在向招标方索赔后，招标方将向承运商全额追偿。
5、报价表中各线路(或吨位区间)所列权重的单位为千分比，总计1000。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</si>
</sst>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8" fontId="3" fillId="0" borderId="1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3" fillId="0" borderId="2" xfId="49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abSelected="1" workbookViewId="0">
      <pane xSplit="1" ySplit="2" topLeftCell="B24" activePane="bottomRight" state="frozen"/>
      <selection/>
      <selection pane="topRight"/>
      <selection pane="bottomLeft"/>
      <selection pane="bottomRight" activeCell="A43" sqref="A43"/>
    </sheetView>
  </sheetViews>
  <sheetFormatPr defaultColWidth="8.66666666666667" defaultRowHeight="14.25" outlineLevelCol="3"/>
  <cols>
    <col min="1" max="1" width="24.25" style="1" customWidth="1"/>
    <col min="2" max="2" width="18.625" style="2" customWidth="1"/>
    <col min="3" max="3" width="15.875" style="1" customWidth="1"/>
    <col min="4" max="4" width="20.25" style="3" customWidth="1"/>
    <col min="5" max="16384" width="8.66666666666667" style="1"/>
  </cols>
  <sheetData>
    <row r="1" s="1" customFormat="1" ht="48" customHeight="1" spans="1:4">
      <c r="A1" s="4" t="s">
        <v>0</v>
      </c>
      <c r="B1" s="4"/>
      <c r="C1" s="4"/>
      <c r="D1" s="5"/>
    </row>
    <row r="2" s="1" customFormat="1" ht="27" spans="1:4">
      <c r="A2" s="6" t="s">
        <v>1</v>
      </c>
      <c r="B2" s="7" t="s">
        <v>2</v>
      </c>
      <c r="C2" s="8" t="s">
        <v>3</v>
      </c>
      <c r="D2" s="9" t="s">
        <v>4</v>
      </c>
    </row>
    <row r="3" s="1" customFormat="1" spans="1:4">
      <c r="A3" s="10" t="s">
        <v>5</v>
      </c>
      <c r="B3" s="11">
        <v>51.3513513513514</v>
      </c>
      <c r="C3" s="12"/>
      <c r="D3" s="13">
        <f>B3*C3</f>
        <v>0</v>
      </c>
    </row>
    <row r="4" s="1" customFormat="1" spans="1:4">
      <c r="A4" s="10" t="s">
        <v>6</v>
      </c>
      <c r="B4" s="11">
        <v>10.8108108108108</v>
      </c>
      <c r="C4" s="12"/>
      <c r="D4" s="13">
        <f t="shared" ref="D4:D33" si="0">B4*C4</f>
        <v>0</v>
      </c>
    </row>
    <row r="5" s="1" customFormat="1" spans="1:4">
      <c r="A5" s="10" t="s">
        <v>7</v>
      </c>
      <c r="B5" s="11">
        <v>2.7027027027027</v>
      </c>
      <c r="C5" s="12"/>
      <c r="D5" s="13">
        <f t="shared" si="0"/>
        <v>0</v>
      </c>
    </row>
    <row r="6" s="1" customFormat="1" spans="1:4">
      <c r="A6" s="10" t="s">
        <v>8</v>
      </c>
      <c r="B6" s="11">
        <v>2.7027027027027</v>
      </c>
      <c r="C6" s="12"/>
      <c r="D6" s="13">
        <f t="shared" si="0"/>
        <v>0</v>
      </c>
    </row>
    <row r="7" s="1" customFormat="1" spans="1:4">
      <c r="A7" s="10" t="s">
        <v>9</v>
      </c>
      <c r="B7" s="11">
        <v>2.7027027027027</v>
      </c>
      <c r="C7" s="12"/>
      <c r="D7" s="13">
        <f t="shared" si="0"/>
        <v>0</v>
      </c>
    </row>
    <row r="8" s="1" customFormat="1" spans="1:4">
      <c r="A8" s="10" t="s">
        <v>10</v>
      </c>
      <c r="B8" s="11">
        <v>2.7027027027027</v>
      </c>
      <c r="C8" s="12"/>
      <c r="D8" s="13">
        <f t="shared" si="0"/>
        <v>0</v>
      </c>
    </row>
    <row r="9" s="1" customFormat="1" spans="1:4">
      <c r="A9" s="14" t="s">
        <v>11</v>
      </c>
      <c r="B9" s="11">
        <v>2.7027027027027</v>
      </c>
      <c r="C9" s="12"/>
      <c r="D9" s="13">
        <f t="shared" si="0"/>
        <v>0</v>
      </c>
    </row>
    <row r="10" s="1" customFormat="1" spans="1:4">
      <c r="A10" s="10" t="s">
        <v>12</v>
      </c>
      <c r="B10" s="11">
        <v>18.9189189189189</v>
      </c>
      <c r="C10" s="12"/>
      <c r="D10" s="13">
        <f t="shared" si="0"/>
        <v>0</v>
      </c>
    </row>
    <row r="11" s="1" customFormat="1" spans="1:4">
      <c r="A11" s="10" t="s">
        <v>13</v>
      </c>
      <c r="B11" s="11">
        <v>2.7027027027027</v>
      </c>
      <c r="C11" s="12"/>
      <c r="D11" s="13">
        <f t="shared" si="0"/>
        <v>0</v>
      </c>
    </row>
    <row r="12" s="1" customFormat="1" spans="1:4">
      <c r="A12" s="10" t="s">
        <v>14</v>
      </c>
      <c r="B12" s="11">
        <v>70.2702702702703</v>
      </c>
      <c r="C12" s="12"/>
      <c r="D12" s="13">
        <f t="shared" si="0"/>
        <v>0</v>
      </c>
    </row>
    <row r="13" s="1" customFormat="1" spans="1:4">
      <c r="A13" s="10" t="s">
        <v>15</v>
      </c>
      <c r="B13" s="11">
        <v>5.40540540540541</v>
      </c>
      <c r="C13" s="12"/>
      <c r="D13" s="13">
        <f t="shared" si="0"/>
        <v>0</v>
      </c>
    </row>
    <row r="14" s="1" customFormat="1" spans="1:4">
      <c r="A14" s="10" t="s">
        <v>16</v>
      </c>
      <c r="B14" s="11">
        <v>59.4594594594595</v>
      </c>
      <c r="C14" s="12"/>
      <c r="D14" s="13">
        <f t="shared" si="0"/>
        <v>0</v>
      </c>
    </row>
    <row r="15" s="1" customFormat="1" spans="1:4">
      <c r="A15" s="10" t="s">
        <v>17</v>
      </c>
      <c r="B15" s="11">
        <v>29.7297297297297</v>
      </c>
      <c r="C15" s="12"/>
      <c r="D15" s="13">
        <f t="shared" si="0"/>
        <v>0</v>
      </c>
    </row>
    <row r="16" s="1" customFormat="1" spans="1:4">
      <c r="A16" s="10" t="s">
        <v>18</v>
      </c>
      <c r="B16" s="11">
        <v>27.027027027027</v>
      </c>
      <c r="C16" s="12"/>
      <c r="D16" s="13">
        <f t="shared" si="0"/>
        <v>0</v>
      </c>
    </row>
    <row r="17" s="1" customFormat="1" spans="1:4">
      <c r="A17" s="15" t="s">
        <v>19</v>
      </c>
      <c r="B17" s="11">
        <v>59.4594594594595</v>
      </c>
      <c r="C17" s="12"/>
      <c r="D17" s="13">
        <f t="shared" si="0"/>
        <v>0</v>
      </c>
    </row>
    <row r="18" s="1" customFormat="1" spans="1:4">
      <c r="A18" s="10" t="s">
        <v>20</v>
      </c>
      <c r="B18" s="11">
        <v>64.8648648648649</v>
      </c>
      <c r="C18" s="12"/>
      <c r="D18" s="13">
        <f t="shared" si="0"/>
        <v>0</v>
      </c>
    </row>
    <row r="19" s="1" customFormat="1" spans="1:4">
      <c r="A19" s="10" t="s">
        <v>21</v>
      </c>
      <c r="B19" s="11">
        <v>256.756756756757</v>
      </c>
      <c r="C19" s="12"/>
      <c r="D19" s="13">
        <f t="shared" si="0"/>
        <v>0</v>
      </c>
    </row>
    <row r="20" s="1" customFormat="1" spans="1:4">
      <c r="A20" s="10" t="s">
        <v>22</v>
      </c>
      <c r="B20" s="11">
        <v>70.2702702702703</v>
      </c>
      <c r="C20" s="12"/>
      <c r="D20" s="13">
        <f t="shared" si="0"/>
        <v>0</v>
      </c>
    </row>
    <row r="21" s="1" customFormat="1" spans="1:4">
      <c r="A21" s="10" t="s">
        <v>23</v>
      </c>
      <c r="B21" s="11">
        <v>2.7027027027027</v>
      </c>
      <c r="C21" s="12"/>
      <c r="D21" s="13">
        <f t="shared" si="0"/>
        <v>0</v>
      </c>
    </row>
    <row r="22" s="1" customFormat="1" spans="1:4">
      <c r="A22" s="15" t="s">
        <v>24</v>
      </c>
      <c r="B22" s="11">
        <v>2.7027027027027</v>
      </c>
      <c r="C22" s="12"/>
      <c r="D22" s="13">
        <f t="shared" si="0"/>
        <v>0</v>
      </c>
    </row>
    <row r="23" s="1" customFormat="1" spans="1:4">
      <c r="A23" s="15" t="s">
        <v>25</v>
      </c>
      <c r="B23" s="11">
        <v>2.7027027027027</v>
      </c>
      <c r="C23" s="12"/>
      <c r="D23" s="13">
        <f t="shared" si="0"/>
        <v>0</v>
      </c>
    </row>
    <row r="24" s="1" customFormat="1" spans="1:4">
      <c r="A24" s="15" t="s">
        <v>26</v>
      </c>
      <c r="B24" s="11">
        <v>10.8108108108108</v>
      </c>
      <c r="C24" s="12"/>
      <c r="D24" s="13">
        <f t="shared" si="0"/>
        <v>0</v>
      </c>
    </row>
    <row r="25" s="1" customFormat="1" spans="1:4">
      <c r="A25" s="15" t="s">
        <v>27</v>
      </c>
      <c r="B25" s="11">
        <v>16.2162162162162</v>
      </c>
      <c r="C25" s="12"/>
      <c r="D25" s="13">
        <f t="shared" si="0"/>
        <v>0</v>
      </c>
    </row>
    <row r="26" s="1" customFormat="1" spans="1:4">
      <c r="A26" s="15" t="s">
        <v>28</v>
      </c>
      <c r="B26" s="11">
        <v>35.1351351351351</v>
      </c>
      <c r="C26" s="12"/>
      <c r="D26" s="13">
        <f t="shared" si="0"/>
        <v>0</v>
      </c>
    </row>
    <row r="27" s="1" customFormat="1" spans="1:4">
      <c r="A27" s="10" t="s">
        <v>29</v>
      </c>
      <c r="B27" s="11">
        <v>13.5135135135135</v>
      </c>
      <c r="C27" s="12"/>
      <c r="D27" s="13">
        <f t="shared" si="0"/>
        <v>0</v>
      </c>
    </row>
    <row r="28" s="1" customFormat="1" spans="1:4">
      <c r="A28" s="10" t="s">
        <v>30</v>
      </c>
      <c r="B28" s="11">
        <v>10.8108108108108</v>
      </c>
      <c r="C28" s="12"/>
      <c r="D28" s="13">
        <f t="shared" si="0"/>
        <v>0</v>
      </c>
    </row>
    <row r="29" s="1" customFormat="1" spans="1:4">
      <c r="A29" s="10" t="s">
        <v>31</v>
      </c>
      <c r="B29" s="11">
        <v>27.027027027027</v>
      </c>
      <c r="C29" s="12"/>
      <c r="D29" s="13">
        <f t="shared" si="0"/>
        <v>0</v>
      </c>
    </row>
    <row r="30" s="1" customFormat="1" spans="1:4">
      <c r="A30" s="10" t="s">
        <v>32</v>
      </c>
      <c r="B30" s="11">
        <v>113.513513513514</v>
      </c>
      <c r="C30" s="12"/>
      <c r="D30" s="13">
        <f t="shared" si="0"/>
        <v>0</v>
      </c>
    </row>
    <row r="31" s="1" customFormat="1" spans="1:4">
      <c r="A31" s="10" t="s">
        <v>33</v>
      </c>
      <c r="B31" s="11">
        <v>18.9189189189189</v>
      </c>
      <c r="C31" s="12"/>
      <c r="D31" s="13">
        <f t="shared" si="0"/>
        <v>0</v>
      </c>
    </row>
    <row r="32" s="1" customFormat="1" spans="1:4">
      <c r="A32" s="10" t="s">
        <v>34</v>
      </c>
      <c r="B32" s="11">
        <v>5.40540540540541</v>
      </c>
      <c r="C32" s="12"/>
      <c r="D32" s="13">
        <f t="shared" si="0"/>
        <v>0</v>
      </c>
    </row>
    <row r="33" s="1" customFormat="1" spans="1:4">
      <c r="A33" s="16" t="s">
        <v>35</v>
      </c>
      <c r="B33" s="17"/>
      <c r="C33" s="18"/>
      <c r="D33" s="19">
        <f>SUM(D3:D32)</f>
        <v>0</v>
      </c>
    </row>
    <row r="34" s="1" customFormat="1" ht="172" customHeight="1" spans="1:4">
      <c r="A34" s="20" t="s">
        <v>36</v>
      </c>
      <c r="B34" s="20"/>
      <c r="C34" s="20"/>
      <c r="D34" s="20"/>
    </row>
    <row r="35" s="1" customFormat="1" spans="2:4">
      <c r="B35" s="2"/>
      <c r="D35" s="3"/>
    </row>
    <row r="36" s="1" customFormat="1" spans="2:4">
      <c r="B36" s="2"/>
      <c r="D36" s="3"/>
    </row>
    <row r="37" s="1" customFormat="1" spans="2:4">
      <c r="B37" s="2"/>
      <c r="D37" s="3"/>
    </row>
    <row r="38" s="1" customFormat="1" spans="2:4">
      <c r="B38" s="2"/>
      <c r="D38" s="3"/>
    </row>
    <row r="39" s="1" customFormat="1" spans="2:4">
      <c r="B39" s="2"/>
      <c r="D39" s="3"/>
    </row>
    <row r="40" s="1" customFormat="1" spans="2:4">
      <c r="B40" s="2"/>
      <c r="D40" s="3"/>
    </row>
    <row r="41" s="1" customFormat="1" spans="2:4">
      <c r="B41" s="2"/>
      <c r="D41" s="3"/>
    </row>
    <row r="42" s="1" customFormat="1" spans="2:4">
      <c r="B42" s="2"/>
      <c r="D42" s="3"/>
    </row>
    <row r="43" s="1" customFormat="1" spans="2:4">
      <c r="B43" s="2"/>
      <c r="D43" s="3"/>
    </row>
    <row r="44" s="1" customFormat="1" spans="2:4">
      <c r="B44" s="2"/>
      <c r="D44" s="3"/>
    </row>
    <row r="45" s="1" customFormat="1" spans="2:4">
      <c r="B45" s="2"/>
      <c r="D45" s="3"/>
    </row>
    <row r="46" s="1" customFormat="1" spans="2:4">
      <c r="B46" s="2"/>
      <c r="D46" s="3"/>
    </row>
    <row r="47" s="1" customFormat="1" spans="2:4">
      <c r="B47" s="2"/>
      <c r="D47" s="3"/>
    </row>
    <row r="48" s="1" customFormat="1" spans="2:4">
      <c r="B48" s="2"/>
      <c r="D48" s="3"/>
    </row>
  </sheetData>
  <mergeCells count="2">
    <mergeCell ref="A1:D1"/>
    <mergeCell ref="A34:D34"/>
  </mergeCells>
  <conditionalFormatting sqref="A17">
    <cfRule type="duplicateValues" dxfId="0" priority="4"/>
  </conditionalFormatting>
  <conditionalFormatting sqref="A26">
    <cfRule type="duplicateValues" dxfId="0" priority="1"/>
  </conditionalFormatting>
  <conditionalFormatting sqref="A22:A23">
    <cfRule type="duplicateValues" dxfId="0" priority="3"/>
  </conditionalFormatting>
  <conditionalFormatting sqref="A24:A2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于振</cp:lastModifiedBy>
  <dcterms:created xsi:type="dcterms:W3CDTF">2024-11-07T02:52:00Z</dcterms:created>
  <dcterms:modified xsi:type="dcterms:W3CDTF">2025-05-23T05:32:01Z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D558D7C8CED34B7E92D54A359EA4750B_11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