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107" windowWidth="16987"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<sst xmlns="http://schemas.openxmlformats.org/spreadsheetml/2006/main" count="157" uniqueCount="112">
  <si>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</si>
  <si>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</si>
  <si>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</si>
  <si>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</si>
  <si>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</si>
  <si>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</si>
  <si>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</si>
  <si>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</si>
  <si>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</si>
  <si>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</si>
  <si>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</si>
  <si>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</si>
  <si>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</si>
  <si>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</si>
  <si>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</si>
  <si>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</si>
  <si>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</si>
  <si>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</si>
  <si>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</si>
  <si>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</si>
  <si>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</si>
  <si>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</si>
  <si>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</si>
  <si>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</si>
  <si>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</si>
  <si>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</si>
  <si>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</si>
  <si>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</si>
  <si>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服务名称</t>
    <phoneticPr fontId="1" type="noConversion"/>
  </si>
  <si>
    <t>报价明细表</t>
    <phoneticPr fontId="1" type="noConversion"/>
  </si>
  <si>
    <t>项目名称</t>
    <phoneticPr fontId="1" type="noConversion"/>
  </si>
  <si>
    <t>单位</t>
    <phoneticPr fontId="1" type="noConversion"/>
  </si>
  <si>
    <t>项目编号</t>
    <phoneticPr fontId="1" type="noConversion"/>
  </si>
  <si>
    <t>包段名称</t>
    <phoneticPr fontId="1" type="noConversion"/>
  </si>
  <si>
    <t>包段编号</t>
    <phoneticPr fontId="1" type="noConversion"/>
  </si>
  <si>
    <t>（电子公章）</t>
    <phoneticPr fontId="1" type="noConversion"/>
  </si>
  <si>
    <t>投标总价</t>
    <phoneticPr fontId="1" type="noConversion"/>
  </si>
  <si>
    <t>预算价</t>
    <phoneticPr fontId="1" type="noConversion"/>
  </si>
  <si>
    <t>投标
（报价）
说明</t>
    <phoneticPr fontId="1" type="noConversion"/>
  </si>
  <si>
    <r>
      <rPr>
        <b/>
        <sz val="11"/>
        <color rgb="FFFF0000"/>
        <rFont val="宋体"/>
        <family val="3"/>
        <charset val="134"/>
        <scheme val="minor"/>
      </rPr>
      <t>*</t>
    </r>
    <r>
      <rPr>
        <b/>
        <sz val="11"/>
        <color theme="1"/>
        <rFont val="宋体"/>
        <family val="3"/>
        <charset val="134"/>
        <scheme val="minor"/>
      </rPr>
      <t>服务地点</t>
    </r>
    <phoneticPr fontId="1" type="noConversion"/>
  </si>
  <si>
    <r>
      <rPr>
        <b/>
        <sz val="11"/>
        <color rgb="FFFF0000"/>
        <rFont val="宋体"/>
        <family val="3"/>
        <charset val="134"/>
        <scheme val="minor"/>
      </rPr>
      <t>*</t>
    </r>
    <r>
      <rPr>
        <b/>
        <sz val="11"/>
        <color theme="1"/>
        <rFont val="宋体"/>
        <family val="3"/>
        <charset val="134"/>
        <scheme val="minor"/>
      </rPr>
      <t>服务期</t>
    </r>
    <phoneticPr fontId="1" type="noConversion"/>
  </si>
  <si>
    <r>
      <rPr>
        <b/>
        <sz val="11"/>
        <color rgb="FFFF0000"/>
        <rFont val="宋体"/>
        <family val="3"/>
        <charset val="134"/>
        <scheme val="minor"/>
      </rPr>
      <t>*</t>
    </r>
    <r>
      <rPr>
        <b/>
        <sz val="11"/>
        <color theme="1"/>
        <rFont val="宋体"/>
        <family val="3"/>
        <charset val="134"/>
        <scheme val="minor"/>
      </rPr>
      <t>交付期</t>
    </r>
    <phoneticPr fontId="1" type="noConversion"/>
  </si>
  <si>
    <t>采购文件要求地址</t>
    <phoneticPr fontId="1" type="noConversion"/>
  </si>
  <si>
    <t xml:space="preserve">           {$createtime$} 年   月   日</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</si>
  <si>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（若无此项内容，可填写无）；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4.本表为固定格式且有数字指纹，必须在原表上填写，填写完毕后只可保存不可另存。
     5.删除本表、增加本表、增加行列、删除行列、对固定格式的任何改动均会导致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</si>
  <si>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row="4" val_type="number" /&gt;
       &lt;column col="2" row="4" val_type="number" /&gt;
       &lt;column col="2" row="4"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a.projectcode,a.projectname,date_format(now(),'%Y') as
       createtime,a.agentorgan,c.packagecode,c.packagename, a.buyer from gp_project a,gp_projectscheme b,gp_package c
       where a.projectid=b.projectid and b.projectid=c.projectid and c.packageschemeid="+NFV("packageschemeid",-1)&lt;/stmt&gt;
     &lt;columns&gt;
      &lt;column row="0" col="1" alter="replace($)"/&gt;
    &lt;column row="16" col="2" alter='F_NAME(buyer, "bas_organ", "organname","organid")'/&gt;
    &lt;column row="18" col="2" alter="projectcode"/&gt;
    &lt;column row="19" col="2" alter="packagecode"/&gt;
    &lt;column row="20" col="2" alter='packagename' /&gt;
 &lt;column row="27" col="2" alter="replace($)"/&gt;
   &lt;/columns&gt;
     &lt;/SQL&gt;    
    &lt;/SQLS&gt;
       &lt;/sheet&gt;
       &lt;sheet num="2" name="投标报价" corpSeal="1" dataArea="A1:A$,C4:G7,D11:G$"&gt;
   &lt;SQLS&gt;
    &lt;SQL type="single"&gt;
     &lt;stmt&gt;"select a.projectcode,a.projectname,c.packagecode,c.packagename, c.budget from gp_project
       a,gp_projectscheme b,gp_package c where a.projectid=b.projectid and b.projectid=c.projectid and
       c.packageschemeid="+NFV("packageschemeid",-1)
     &lt;/stmt&gt;
     &lt;columns&gt;
     &lt;column row="1" col="2" alter="projectname"/&gt;
     &lt;column row="2" col="2" alter="projectcode"/&gt;
     &lt;column row="2" col="4" alter="packagename"/&gt;
     &lt;column row="2" col="6" alter="packagecode"/&gt;
  &lt;column row="3" col="2" check="char(50)"/&gt;  
     &lt;column row="3" col="4" check="char(50)"/&gt; 
  &lt;column row="3" col="6" alter="budget" val_type="number"/&gt;
     &lt;column row="4" col="2" check="range(0.00,999999999.99),comparePositive('&amp;lt;=','G4','投标总价已超过控制价')"/&gt;
     &lt;column row="5" col="2" check="char(100)"/&gt;
     &lt;column row="6" col="2" nullable="true" check="char(1024)"/&gt;
     &lt;/columns&gt;
    &lt;/SQL&gt;
    &lt;SQL type="row_loop" minrow="1"&gt;
     &lt;stmt&gt;"select a.goodsid, a.buyer,a.groupname,a.goodsname,a.goodsunit,a.goodscount,a.budgetprice,a.goodsmemo from
       gp_package b, gp_goods a left join gp_bulk c on a.goodsId = c.goodsId where a.packageid=b.packageid and
       b.packageschemeid="+ NFV("packageschemeid",-1) +" order by a.goodsid"
     &lt;/stmt&gt;
     &lt;start&gt;10&lt;/start&gt;
     &lt;end&gt;11&lt;/end&gt;
     &lt;collect row="4" col="2"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&lt;stmt&gt;"?,?,?,?,?,?,?"&lt;/stmt&gt;
      &lt;method&gt;com.cpp.eps.procu.ProcurementExtendMethods.getJudgeItems&lt;/method&gt;
      &lt;start&gt;4&lt;/start&gt;
      &lt;end&gt;5&lt;/end&gt;
      &lt;end_flag&gt;###@###&lt;/end_flag&gt;
      &lt;columns&gt;
       &lt;column col="0" alter="judgeid" check="unique(0)" /&gt;
       &lt;column col="1" alter="typeindex" /&gt;
       &lt;column col="2" alter="judgedetail" /&gt;
       &lt;column col="3" alter="translateEnum(judgerank)" /&gt;
       &lt;column col="5" alter="translateEnum(needrespond)" /&gt;
       &lt;column col="6" check="range(0,5000)" /&gt;
       &lt;column col="7" check="range(0,5000)" /&gt;
      &lt;/columns&gt;
     &lt;/SQL&gt;
    &lt;/SQLS&gt;
   &lt;/sheet&gt;
   &lt;sheet num="4" name="评分对照表" dataArea="A1:A$,D5:G$"&gt;
    &lt;SQLS&gt;
     &lt;SQL type="single"&gt;
      &lt;stmt&gt;"select proj from v_projectpackage where packageschemeid="+NFV("packageschemeid",-1) +" order by packageid"
      &lt;/stmt&gt;
      &lt;columns&gt;
       &lt;column row="1" col="2" alter="proj" /&gt;
      &lt;/columns&gt;
     &lt;/SQL&gt;
     &lt;SQL type="row_loop" minrow="1"&gt;
      &lt;stmt&gt;"?,?,?,?,?,?"&lt;/stmt&gt;
      &lt;method&gt;com.cpp.eps.procu.ProcurementExtendMethods.getScoreItems&lt;/method&gt;
      &lt;start&gt;4&lt;/start&gt;
      &lt;end&gt;5&lt;/end&gt;
      &lt;end_flag&gt;###@###&lt;/end_flag&gt;
      &lt;columns&gt;
       &lt;column col="0" alter="scoreid" check="unique(0)" /&gt;
       &lt;column col="2" alter="kindindex" /&gt;
       &lt;column col="3" alter="scoredetail" /&gt;
       &lt;column col="4" alter="maxscore" /&gt;
       &lt;column col="5" check="range(0,5000)" /&gt;
       &lt;column col="6" check="range(0,5000)" /&gt;
      &lt;/columns&gt;
     &lt;/SQL&gt;
    &lt;/SQLS&gt;
   &lt;/sheet&gt;
     &lt;/sheets&gt;
  &lt;/export&gt;
&lt;/config&gt;</t>
    <phoneticPr fontId="1" type="noConversion"/>
  </si>
  <si>
    <t>2025年至2027年国际货运代理运输服务框架公开集采 
投标（响应）文件
（第二册）</t>
  </si>
  <si>
    <t>乳山市港务集团有限公司</t>
  </si>
  <si>
    <t>SDRS-HD-2025063</t>
  </si>
  <si>
    <t>A</t>
  </si>
  <si>
    <t>2025年至2027年国际货运代理运输服务框架公开集采</t>
  </si>
  <si>
    <t>2025 年   月   日</t>
  </si>
  <si>
    <t>{"srow":[],"sheetIndex":1,"corpSeal":1,"tempcode":"490","packageid":"8814","nameSeal":0,"dataArea":"A1","projectid":"6490","sheetCount":4,"version":"1","mrow":[]}</t>
  </si>
  <si>
    <t/>
  </si>
  <si>
    <t>92779</t>
  </si>
  <si>
    <t>1</t>
  </si>
  <si>
    <t>宗</t>
  </si>
  <si>
    <t>{"srow":[{"check":"char(50)","col":2,"row":3},{"check":"char(50)","col":4,"row":3},{"check":"range(0.00,999999999.99),comparePositive('&lt;=','G4','投标总价已超过控制价')","col":2,"row":4},{"check":"char(100)","col":2,"row":5},{"check":"char(1024)","col":2,"nullable":"true","row":6}],"sheetIndex":2,"corpSeal":1,"tempcode":"490","packageid":"8814","nameSeal":0,"dataArea":"A1:A11,C4:G7,D11:G11","projectid":"6490","sheetCount":4,"version":"1","mrow":[{"cols":[{"check":"unique(0)","col":0},{"check":"range(0.000,999999999.999)","col":5},{"check":"range(0.00,999999999.99)","col":6}],"endRow":10,"isFree":false,"startRow":10}]}</t>
  </si>
  <si>
    <t>2025年至2027年国际货运代理运输服务框架公开集采(A)</t>
  </si>
  <si>
    <t>126374</t>
  </si>
  <si>
    <t>法人或其他组织的营业执照等证明文件扫描件；</t>
  </si>
  <si>
    <t>资格性</t>
  </si>
  <si>
    <t>是</t>
  </si>
  <si>
    <t>126375</t>
  </si>
  <si>
    <t>2</t>
  </si>
  <si>
    <t>法定代表人授权委托书；被授权人身份证扫描件；
若响应单位代表为企业法定代表人/单位负责人的，则只需提供企业法定代表人/单位负责人身份证扫描件；</t>
  </si>
  <si>
    <t>126376</t>
  </si>
  <si>
    <t>3</t>
  </si>
  <si>
    <t>依法缴纳税收和社会保障资金的声明（格式自拟）；</t>
  </si>
  <si>
    <t>126377</t>
  </si>
  <si>
    <t>4</t>
  </si>
  <si>
    <t>参加本项目报价前三年内无重大违法记录声明（格式自定）；</t>
  </si>
  <si>
    <t>126378</t>
  </si>
  <si>
    <t>5</t>
  </si>
  <si>
    <t>报价供应商未被工商行政管理机关在全国企业信用信息公示系统中列入严重违法失信企业名单网站截图（查询网址http://www.gsxt.gov.cn/index.html）；
投标单位及其法定代表人、授权委托人在“全国法院失信被执行人名单公布及查询（http://zxgk.court.gov.cn/shixin/）”网站截图；</t>
  </si>
  <si>
    <t>126379</t>
  </si>
  <si>
    <t>6</t>
  </si>
  <si>
    <t>财务状况报告等相关材料
A.投标人自行编制的近一年度公司财务报表或由中介机构出具的近一年度财务审计报告书扫描件；
B.银行出具的有效期内的资信证明扫描件。
注：A、B两项提供任意一项均可。</t>
  </si>
  <si>
    <t>126380</t>
  </si>
  <si>
    <t>7</t>
  </si>
  <si>
    <t>具有履行合同所必需的设备和专业技术能力承诺函（格式自拟）；</t>
  </si>
  <si>
    <t>126381</t>
  </si>
  <si>
    <t>8</t>
  </si>
  <si>
    <t>投标文件未按规定签章的，作为无效投标；</t>
  </si>
  <si>
    <t>符合性</t>
  </si>
  <si>
    <t>126382</t>
  </si>
  <si>
    <t>9</t>
  </si>
  <si>
    <t>被授权人未在规定时间内答疑或澄清的，作为无效投标；</t>
  </si>
  <si>
    <t>126383</t>
  </si>
  <si>
    <t>10</t>
  </si>
  <si>
    <t>投标文件含有采购人不能接受的附加条件的，作为无效投标；</t>
  </si>
  <si>
    <t>126384</t>
  </si>
  <si>
    <t>11</t>
  </si>
  <si>
    <t>投标报价、服务起始时间（工期）、服务期（质保期）、付款方式、投标有效期等内容不满足招标文件要求的作为无效投标；</t>
  </si>
  <si>
    <t>126385</t>
  </si>
  <si>
    <t>12</t>
  </si>
  <si>
    <t>参加同一项目的不同供应商的电子投标文件文件制作机器码（MAC地址、主硬盘序列号、CPU信息、计算机名称）一致导致串标率100%，将作为无效投标；</t>
  </si>
  <si>
    <t>126386</t>
  </si>
  <si>
    <t>13</t>
  </si>
  <si>
    <t>评审小组认为不符合招标文件其他实质性要求或法律法规规定的其他情形；作为无效投标。</t>
  </si>
  <si>
    <t>{"srow":[],"sheetIndex":3,"corpSeal":0,"tempcode":"490","packageid":"8814","nameSeal":0,"dataArea":"A1:A17,G5:H17","projectid":"6490","sheetCount":4,"version":"1","mrow":[{"cols":[{"check":"unique(0)","col":0},{"check":"range(0,5000)","col":6},{"check":"range(0,5000)","col":7}],"endRow":16,"isFree":false,"startRow":4}]}</t>
  </si>
  <si>
    <t>64855</t>
  </si>
  <si>
    <t>系统价格分为0分</t>
  </si>
  <si>
    <t>0</t>
  </si>
  <si>
    <t>64856</t>
  </si>
  <si>
    <t>近三年（指从开标日向前推算，以合同签订时间为准，精确到日），投标人承揽的类似设备航运项目业绩；每有一个得2分，最高得6分。
【投标文件附中合同扫描件。】</t>
  </si>
  <si>
    <t>64857</t>
  </si>
  <si>
    <t>投标人所投报的技术方案不能满足招标文件要求的投标无效。能满足招标文件要求的，由评委根据以下标准以1分为单位进行打分:【31分-47分】:投标人具备充足的运输能力、组织能力(包括自主拥有船舶的相关资料，以及租用船舶的合同和租用船舶的相关资料)，运输方案及保证措施内容全面、工作安排合理有序，具有突出优势。
【16分-30分】:投标人具备较为充足的运输能力、组织能力(包括自主拥有船舶的相关资料，以及租用船舶的合同和租用船舶的相关资料)，运输方案及保证措施比较全面，工作安排较为合理，能够满足招标人的要求。
【0分-15分】:投标人具备基本的运输能力、组织能力(包括自主拥有船舶的相关资料，以及租用船舶的合同和租用船舶的相关资料)，运输方案及保证措施仅能基本满足招标人的要求。</t>
  </si>
  <si>
    <t>47</t>
  </si>
  <si>
    <t>64858</t>
  </si>
  <si>
    <t>评委根据服务措施及承诺以1分为单位进行打分：
服务承诺内容详细、科学、完整、措施完善，技术支持响应时间快，有专职服务技术人员、经验丰富，能够很好的满足用户需求，有突出的服务优势，得31-47分
服务承诺内容较全面，措施得当，技术响应时间略长，服务水平一般，得16-30分
服务承诺内容比较简陋或存在部分缺陷，承诺的服务水平相对较低，得0-15分</t>
  </si>
  <si>
    <t>{"srow":[],"sheetIndex":4,"corpSeal":0,"tempcode":"490","packageid":"8814","nameSeal":0,"dataArea":"A1:A8,D5:G8","projectid":"6490","sheetCount":4,"version":"1","mrow":[{"cols":[{"check":"unique(0)","col":0},{"check":"range(0,5000)","col":5},{"check":"range(0,5000)","col":6}],"endRow":7,"isFree":false,"startRow":4}]}</t>
  </si>
</sst>
</file>

<file path=xl/styles.xml><?xml version="1.0" encoding="utf-8"?>
<styleSheet xmlns="http://schemas.openxmlformats.org/spreadsheetml/2006/main">
  <numFmts count="4">
    <numFmt numFmtId="176" formatCode="0.0_);[Red]\(0.0\)"/>
    <numFmt numFmtId="177" formatCode="#,##0.00_ "/>
    <numFmt numFmtId="178" formatCode="#,##0.000_ "/>
    <numFmt numFmtId="179" formatCode="0.00_ "/>
  </numFmts>
  <fonts count="3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sz val="10"/>
      <color theme="1"/>
      <name val="宋体"/>
      <family val="3"/>
      <charset val="134"/>
    </font>
    <font>
      <b/>
      <sz val="11"/>
      <color rgb="FFFF0000"/>
      <name val="宋体"/>
      <family val="3"/>
      <charset val="134"/>
      <scheme val="minor"/>
    </font>
    <font>
      <b/>
      <sz val="12"/>
      <color theme="0" tint="-0.34998626667073579"/>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16">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177" fontId="10" fillId="0" borderId="3" xfId="0" applyNumberFormat="1" applyFont="1" applyBorder="1" applyAlignment="1" applyProtection="1">
      <alignment horizontal="right" vertical="center" wrapText="1"/>
      <protection hidden="1"/>
    </xf>
    <xf numFmtId="178"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33" fillId="0" borderId="0" xfId="0" applyFont="1" applyAlignment="1">
      <alignment horizontal="right" vertical="center" wrapText="1"/>
    </xf>
    <xf numFmtId="179" fontId="0" fillId="0" borderId="3" xfId="0" applyNumberFormat="1" applyBorder="1" applyAlignment="1">
      <alignmen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17" fillId="0" borderId="3" xfId="0" applyFont="1" applyBorder="1" applyAlignment="1">
      <alignment horizontal="left" vertical="center" wrapText="1"/>
    </xf>
    <xf numFmtId="0" fontId="0" fillId="0" borderId="3" xfId="0" applyBorder="1" applyAlignment="1">
      <alignment horizontal="left" vertical="center" wrapText="1"/>
    </xf>
    <xf numFmtId="49" fontId="4" fillId="2" borderId="3" xfId="0" applyNumberFormat="1" applyFont="1" applyFill="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9" fontId="0" fillId="0" borderId="3" xfId="0" applyNumberFormat="1" applyBorder="1" applyAlignment="1">
      <alignmen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0" fontId="17" fillId="9" borderId="3" xfId="0" applyFont="1" applyBorder="true" applyAlignment="1" applyFill="true">
      <alignment horizontal="left" vertical="center" wrapText="1"/>
      <protection locked="true"/>
    </xf>
    <xf numFmtId="177" fontId="10"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7890625" defaultRowHeight="14.35"/>
  <cols>
    <col min="1" max="1" customWidth="true" hidden="true" width="9.0" collapsed="true"/>
    <col min="2" max="2" customWidth="true" width="17.0" collapsed="true"/>
    <col min="3" max="3" customWidth="true" width="37.76171875" collapsed="true"/>
    <col min="4" max="4" customWidth="true" width="16.46875" collapsed="true"/>
    <col min="5" max="5" customWidth="true" width="13.76171875" collapsed="true"/>
  </cols>
  <sheetData>
    <row r="1" spans="2:9" ht="23.1" customHeight="1">
      <c r="A1" t="s">
        <v>52</v>
      </c>
      <c r="B1" s="44" t="s">
        <v>46</v>
      </c>
      <c r="C1" s="45"/>
      <c r="D1" s="45"/>
      <c r="E1" s="45"/>
    </row>
    <row r="2" spans="2:9" ht="11.45" customHeight="1">
      <c r="B2" s="45"/>
      <c r="C2" s="45"/>
      <c r="D2" s="45"/>
      <c r="E2" s="45"/>
    </row>
    <row r="3" spans="2:9" ht="29.45" customHeight="1">
      <c r="B3" s="45"/>
      <c r="C3" s="45"/>
      <c r="D3" s="45"/>
      <c r="E3" s="45"/>
      <c r="F3" ph="1"/>
      <c r="G3" ph="1"/>
      <c r="H3" ph="1"/>
      <c r="I3" ph="1"/>
    </row>
    <row r="4" spans="2:9" ht="28.35" customHeight="1">
      <c r="B4" s="45"/>
      <c r="C4" s="45"/>
      <c r="D4" s="45"/>
      <c r="E4" s="45"/>
      <c r="F4" ph="1"/>
      <c r="G4" ph="1"/>
      <c r="H4" ph="1"/>
      <c r="I4" ph="1"/>
    </row>
    <row r="5" spans="2:9" ht="28.35" customHeight="1">
      <c r="B5" s="45"/>
      <c r="C5" s="45"/>
      <c r="D5" s="45"/>
      <c r="E5" s="45"/>
      <c r="F5" ph="1"/>
      <c r="G5" ph="1"/>
      <c r="H5" ph="1"/>
      <c r="I5" ph="1"/>
    </row>
    <row r="6" spans="2:9" ht="28.35" customHeight="1">
      <c r="B6" s="45"/>
      <c r="C6" s="45"/>
      <c r="D6" s="45"/>
      <c r="E6" s="45"/>
      <c r="F6" ph="1"/>
      <c r="G6" ph="1"/>
      <c r="H6" ph="1"/>
      <c r="I6" ph="1"/>
    </row>
    <row r="7" spans="2:9" ht="28.35" customHeight="1">
      <c r="B7" s="45"/>
      <c r="C7" s="45"/>
      <c r="D7" s="45"/>
      <c r="E7" s="45"/>
      <c r="F7" ph="1"/>
      <c r="G7" ph="1"/>
      <c r="H7" ph="1"/>
      <c r="I7" ph="1"/>
    </row>
    <row r="8" spans="2:9" ht="28.35" customHeight="1">
      <c r="B8" s="45"/>
      <c r="C8" s="45"/>
      <c r="D8" s="45"/>
      <c r="E8" s="45"/>
      <c r="F8" ph="1"/>
      <c r="G8" ph="1"/>
      <c r="H8" ph="1"/>
      <c r="I8" ph="1"/>
    </row>
    <row r="9" spans="2:9" ht="28.35" customHeight="1">
      <c r="B9" s="45"/>
      <c r="C9" s="45"/>
      <c r="D9" s="45"/>
      <c r="E9" s="45"/>
      <c r="F9" ph="1"/>
      <c r="G9" ph="1"/>
      <c r="H9" ph="1"/>
      <c r="I9" ph="1"/>
    </row>
    <row r="10" spans="2:9" ht="28.35" customHeight="1">
      <c r="B10" s="45"/>
      <c r="C10" s="45"/>
      <c r="D10" s="45"/>
      <c r="E10" s="45"/>
      <c r="F10" ph="1"/>
      <c r="G10" ph="1"/>
      <c r="H10" ph="1"/>
      <c r="I10" ph="1"/>
    </row>
    <row r="11" spans="2:9" ht="28.35" customHeight="1">
      <c r="B11" s="45"/>
      <c r="C11" s="45"/>
      <c r="D11" s="45"/>
      <c r="E11" s="45"/>
      <c r="F11" ph="1"/>
      <c r="G11" ph="1"/>
      <c r="H11" ph="1"/>
      <c r="I11" ph="1"/>
    </row>
    <row r="12" spans="2:9" ht="28.35" customHeight="1">
      <c r="B12" s="45"/>
      <c r="C12" s="45"/>
      <c r="D12" s="45"/>
      <c r="E12" s="45"/>
      <c r="F12" ph="1"/>
      <c r="G12" ph="1"/>
      <c r="H12" ph="1"/>
      <c r="I12" ph="1"/>
    </row>
    <row r="13" spans="2:9" ht="25.5" customHeight="1">
      <c r="B13" s="45"/>
      <c r="C13" s="45"/>
      <c r="D13" s="45"/>
      <c r="E13" s="45"/>
      <c r="F13" ph="1"/>
      <c r="G13" ph="1"/>
      <c r="H13" ph="1"/>
      <c r="I13" ph="1"/>
    </row>
    <row r="14" spans="2:9" ht="17.100000000000001" customHeight="1">
      <c r="B14" s="45"/>
      <c r="C14" s="45"/>
      <c r="D14" s="45"/>
      <c r="E14" s="45"/>
      <c r="F14" ph="1"/>
      <c r="G14" ph="1"/>
      <c r="H14" ph="1"/>
      <c r="I14" ph="1"/>
    </row>
    <row r="15" spans="2:9" ht="22.35" customHeight="1">
      <c r="B15" s="16"/>
      <c r="C15" s="16"/>
      <c r="D15" s="16"/>
      <c r="E15" s="16"/>
      <c r="F15" ph="1"/>
      <c r="G15" ph="1"/>
      <c r="H15" ph="1"/>
      <c r="I15" ph="1"/>
    </row>
    <row r="16" spans="2:9" ht="19.350000000000001" customHeight="1">
      <c r="B16" s="15"/>
      <c r="C16" s="46"/>
      <c r="D16" s="46"/>
      <c r="E16" s="46"/>
      <c r="F16" ph="1"/>
      <c r="G16" ph="1"/>
      <c r="H16" ph="1"/>
      <c r="I16" ph="1"/>
    </row>
    <row r="17" spans="2:9" ht="26.45" customHeight="1">
      <c r="B17" s="47" t="s">
        <v>21</v>
      </c>
      <c r="C17" s="48" t="s">
        <v>47</v>
      </c>
      <c r="D17" s="49"/>
      <c r="E17" s="50"/>
      <c r="F17" ph="1"/>
      <c r="G17" ph="1"/>
      <c r="H17" ph="1"/>
      <c r="I17" ph="1"/>
    </row>
    <row r="18" spans="2:9" ht="20.45" customHeight="1">
      <c r="B18" s="47"/>
      <c r="C18" s="51"/>
      <c r="D18" s="52"/>
      <c r="E18" s="53"/>
      <c r="F18" ph="1"/>
      <c r="G18" ph="1"/>
      <c r="H18" ph="1"/>
      <c r="I18" ph="1"/>
    </row>
    <row r="19" spans="2:9" ht="35.450000000000003" customHeight="1">
      <c r="B19" s="12" t="s">
        <v>20</v>
      </c>
      <c r="C19" s="14" t="s">
        <v>48</v>
      </c>
      <c r="D19" s="12"/>
      <c r="E19" s="13"/>
      <c r="F19" ph="1"/>
      <c r="G19" ph="1"/>
      <c r="H19" ph="1"/>
      <c r="I19" ph="1"/>
    </row>
    <row r="20" spans="2:9" ht="30.75" customHeight="1">
      <c r="B20" s="12" t="s">
        <v>19</v>
      </c>
      <c r="C20" s="43" t="s">
        <v>49</v>
      </c>
      <c r="D20" s="43"/>
      <c r="E20" s="43"/>
    </row>
    <row r="21" spans="2:9" ht="33" customHeight="1">
      <c r="B21" s="12" t="s">
        <v>18</v>
      </c>
      <c r="C21" s="54" t="s">
        <v>50</v>
      </c>
      <c r="D21" s="55"/>
      <c r="E21" s="56"/>
    </row>
    <row r="22" spans="2:9" ht="26.45" customHeight="1">
      <c r="B22" s="11"/>
      <c r="C22" s="57"/>
      <c r="D22" s="58"/>
      <c r="E22" s="59"/>
    </row>
    <row r="23" spans="2:9" ht="21.6" customHeight="1">
      <c r="B23" s="10"/>
      <c r="C23" s="57"/>
      <c r="D23" s="58"/>
      <c r="E23" s="59"/>
    </row>
    <row r="24" spans="2:9" ht="23.1" customHeight="1">
      <c r="B24" s="10"/>
      <c r="C24" s="57"/>
      <c r="D24" s="58"/>
      <c r="E24" s="59"/>
    </row>
    <row r="25" spans="2:9" ht="21.6" customHeight="1">
      <c r="B25" s="10"/>
      <c r="C25" s="60"/>
      <c r="D25" s="61"/>
      <c r="E25" s="62"/>
    </row>
    <row r="26" spans="2:9" ht="27" customHeight="1">
      <c r="B26" s="63" t="s">
        <v>22</v>
      </c>
      <c r="C26" s="64"/>
      <c r="D26" s="64"/>
      <c r="E26" s="65"/>
    </row>
    <row r="27" spans="2:9" ht="32.1" customHeight="1">
      <c r="B27" s="66"/>
      <c r="C27" s="67"/>
      <c r="D27" s="67"/>
      <c r="E27" s="68"/>
    </row>
    <row r="28" spans="2:9" ht="36" customHeight="1">
      <c r="B28" s="9"/>
      <c r="C28" s="42" t="s">
        <v>51</v>
      </c>
      <c r="D28" s="42"/>
      <c r="E28" s="42"/>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17"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6"/>
  <sheetViews>
    <sheetView view="pageLayout" topLeftCell="B1" zoomScale="90" zoomScalePageLayoutView="90" workbookViewId="0">
      <selection activeCell="C7" sqref="C7:G7"/>
    </sheetView>
  </sheetViews>
  <sheetFormatPr defaultColWidth="8.87890625" defaultRowHeight="14.35"/>
  <cols>
    <col min="1" max="1" customWidth="true" hidden="true" style="19" width="0.0" collapsed="true"/>
    <col min="2" max="2" customWidth="true" style="19" width="10.1171875" collapsed="true"/>
    <col min="3" max="3" customWidth="true" style="19" width="40.234375" collapsed="true"/>
    <col min="4" max="4" customWidth="true" style="19" width="9.1171875" collapsed="true"/>
    <col min="5" max="5" customWidth="true" style="19" width="31.3515625" collapsed="true"/>
    <col min="6" max="6" customWidth="true" style="19" width="15.3515625" collapsed="true"/>
    <col min="7" max="7" customWidth="true" style="19" width="26.1171875" collapsed="true"/>
    <col min="8" max="16384" style="19" width="8.87890625" collapsed="true"/>
  </cols>
  <sheetData>
    <row r="1" spans="2:7" ht="30" customHeight="1">
      <c r="A1" t="s">
        <v>57</v>
      </c>
      <c r="B1" s="69" t="s">
        <v>24</v>
      </c>
      <c r="C1" s="69"/>
      <c r="D1" s="69"/>
      <c r="E1" s="69"/>
      <c r="F1" s="69"/>
      <c r="G1" s="69"/>
    </row>
    <row r="2" spans="2:7" ht="21.45" customHeight="1">
      <c r="B2" s="29" t="s">
        <v>30</v>
      </c>
      <c r="C2" s="70" t="s">
        <v>50</v>
      </c>
      <c r="D2" s="70"/>
      <c r="E2" s="70"/>
      <c r="F2" s="70"/>
      <c r="G2" s="40" t="s">
        <v>35</v>
      </c>
    </row>
    <row r="3" spans="2:7" ht="21.45" customHeight="1">
      <c r="B3" s="29" t="s">
        <v>32</v>
      </c>
      <c r="C3" t="s">
        <v>48</v>
      </c>
      <c r="D3" s="29" t="s">
        <v>33</v>
      </c>
      <c r="E3" t="s">
        <v>50</v>
      </c>
      <c r="F3" s="29" t="s">
        <v>34</v>
      </c>
      <c r="G3" t="s">
        <v>49</v>
      </c>
    </row>
    <row r="4" spans="2:7" ht="21.45" customHeight="1">
      <c r="B4" s="30" t="s">
        <v>41</v>
      </c>
      <c r="C4" s="39"/>
      <c r="D4" s="30" t="s">
        <v>40</v>
      </c>
      <c r="E4" s="39"/>
      <c r="F4" s="30" t="s">
        <v>37</v>
      </c>
      <c r="G4" s="41" t="n">
        <v>0.0</v>
      </c>
    </row>
    <row r="5" spans="2:7" ht="21.45" customHeight="1">
      <c r="B5" s="30" t="s">
        <v>36</v>
      </c>
      <c r="C5" s="94">
        <f>SUM(G11:G11)</f>
      </c>
      <c r="D5" s="72" t="str">
        <f><![CDATA["大写: "&IF(ISNUMBER(G4),IF(INT(C5),TEXT(INT(C5),"[dbnum2]")&"元",)&IF(INT(C5*10)-INT(C5)*10,TEXT(INT(C5*10)-INT(C5)*10,"[dbnum2]")&"角",IF(INT(C5)=C5,,IF(C5<0.1,,"零")))&IF(ROUND((C5)*100-INT(C5*10)*10,),TEXT(ROUND(C5*100-INT(C5*10)*10,),"[dbnum2]")&"分",IF(C5<>0,"整","")),"")]]></f>
        <v xml:space="preserve">大写: </v>
      </c>
      <c r="E5" s="72"/>
      <c r="F5" s="72"/>
      <c r="G5" s="72"/>
    </row>
    <row r="6" spans="2:7" ht="21.75" customHeight="1">
      <c r="B6" s="30" t="s">
        <v>39</v>
      </c>
      <c r="C6" s="73" t="s">
        <v>42</v>
      </c>
      <c r="D6" s="73"/>
      <c r="E6" s="73"/>
      <c r="F6" s="73"/>
      <c r="G6" s="73"/>
    </row>
    <row r="7" spans="2:7" ht="57.6" customHeight="1">
      <c r="B7" s="27" t="s">
        <v>38</v>
      </c>
      <c r="C7" s="73"/>
      <c r="D7" s="73"/>
      <c r="E7" s="73"/>
      <c r="F7" s="73"/>
      <c r="G7" s="73"/>
    </row>
    <row r="8" spans="2:7" ht="24" customHeight="1">
      <c r="B8" s="69" t="s">
        <v>29</v>
      </c>
      <c r="C8" s="69"/>
      <c r="D8" s="69"/>
      <c r="E8" s="69"/>
      <c r="F8" s="69"/>
      <c r="G8" s="69"/>
    </row>
    <row r="9" spans="2:7" ht="17.25" customHeight="1">
      <c r="B9" s="77" t="s">
        <v>0</v>
      </c>
      <c r="C9" s="74" t="s">
        <v>1</v>
      </c>
      <c r="D9" s="75"/>
      <c r="E9" s="38"/>
      <c r="F9" s="76" t="s">
        <v>27</v>
      </c>
      <c r="G9" s="75"/>
    </row>
    <row r="10" spans="2:7" ht="17.25" customHeight="1">
      <c r="B10" s="78"/>
      <c r="C10" s="34" t="s">
        <v>28</v>
      </c>
      <c r="D10" s="32" t="s">
        <v>2</v>
      </c>
      <c r="E10" s="37" t="s">
        <v>31</v>
      </c>
      <c r="F10" s="31" t="s">
        <v>3</v>
      </c>
      <c r="G10" s="32" t="s">
        <v>4</v>
      </c>
    </row>
    <row r="11" spans="2:7" ht="15" customHeight="1">
      <c r="A11" t="s">
        <v>54</v>
      </c>
      <c r="B11" s="33" t="s">
        <v>55</v>
      </c>
      <c r="C11" s="28" t="s">
        <v>50</v>
      </c>
      <c r="D11" s="28" t="n">
        <v>1.0</v>
      </c>
      <c r="E11" s="28" t="s">
        <v>56</v>
      </c>
      <c r="F11" s="36"/>
      <c r="G11" s="35">
        <f>D11*F11</f>
        <v>0</v>
      </c>
    </row>
    <row r="12" spans="2:7" ht="78" customHeight="1">
      <c r="B12" s="95" t="s">
        <v>44</v>
      </c>
      <c r="C12" s="96"/>
      <c r="D12" s="97"/>
      <c r="E12" s="98"/>
      <c r="F12" s="99"/>
      <c r="G12" s="100">
        <f>SUM(G11:G11)</f>
      </c>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row r="5406" spans="6:7">
      <c r="F5406" s="18"/>
      <c r="G5406" s="18"/>
    </row>
  </sheetData>
  <sheetProtection password="CC17" sheet="true" scenarios="true" objects="true"/>
  <mergeCells count="10">
    <mergeCell ref="B1:G1"/>
    <mergeCell ref="C2:F2"/>
    <mergeCell ref="D5:G5"/>
    <mergeCell ref="C6:G6"/>
    <mergeCell ref="C7:G7"/>
    <mergeCell ref="C9:D9"/>
    <mergeCell ref="F9:G9"/>
    <mergeCell ref="B9:B10"/>
    <mergeCell ref="B8:G8"/>
    <mergeCell ref="B12:G12"/>
  </mergeCells>
  <phoneticPr fontId="1" type="noConversion"/>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1 F13:F1048576">
      <formula1>0</formula1>
      <formula2>999999999.999</formula2>
    </dataValidation>
    <dataValidation type="textLength" allowBlank="1" showInputMessage="1" showErrorMessage="1" errorTitle="字数超限制" error="请输入1-50以内的字符" promptTitle="请输入：" prompt="   必填项，请输入1-50个字符以内的文字信息" sqref="C4">
      <formula1>1</formula1>
      <formula2>50</formula2>
    </dataValidation>
    <dataValidation type="textLength" allowBlank="1" showInputMessage="1" showErrorMessage="1" errorTitle="字符长度错误" error="请输入1-50以内的字符" promptTitle="请输入：" prompt="   必填项，请输入1-50以内的文字信息" sqref="E4">
      <formula1>1</formula1>
      <formula2>50</formula2>
    </dataValidation>
    <dataValidation type="textLength" allowBlank="1" showInputMessage="1" showErrorMessage="1" errorTitle="输入字符长度错误" error="请输入1-100以内的字符" promptTitle="请输入：" prompt="    必填项，请输入1-100以内的文字信息" sqref="C6:G6">
      <formula1>1</formula1>
      <formula2>100</formula2>
    </dataValidation>
    <dataValidation type="textLength" operator="lessThanOrEqual" allowBlank="1" showInputMessage="1" showErrorMessage="1" errorTitle="字符超长" error="请输入不大于1024个字符的文字信息" promptTitle="请输入：" prompt="    可空，请输入不大于1024个字符的文字信息" sqref="C7:G7">
      <formula1>1024</formula1>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35"/>
  <cols>
    <col min="1" max="1" customWidth="true" hidden="true" width="8.87890625" collapsed="true"/>
    <col min="2" max="2" customWidth="true" width="7.0" collapsed="true"/>
    <col min="3" max="3" customWidth="true" width="93.46875" collapsed="true"/>
    <col min="4" max="4" customWidth="true" width="8.76171875" collapsed="true"/>
    <col min="5" max="5" customWidth="true" hidden="true" width="9.76171875" collapsed="true"/>
    <col min="6" max="6" customWidth="true" width="8.87890625" collapsed="true"/>
  </cols>
  <sheetData>
    <row r="1" spans="2:8" ht="23">
      <c r="A1" t="s">
        <v>100</v>
      </c>
      <c r="B1" s="81" t="s">
        <v>5</v>
      </c>
      <c r="C1" s="81"/>
      <c r="D1" s="81"/>
      <c r="E1" s="81"/>
      <c r="F1" s="81"/>
      <c r="G1" s="81"/>
      <c r="H1" s="81"/>
    </row>
    <row r="2" spans="2:8">
      <c r="B2" s="82" t="s">
        <v>58</v>
      </c>
      <c r="C2" s="82"/>
      <c r="D2" s="82"/>
      <c r="E2" s="82"/>
      <c r="F2" s="82"/>
      <c r="G2" s="83"/>
      <c r="H2" s="83"/>
    </row>
    <row r="3" spans="2:8">
      <c r="B3" s="84" t="s">
        <v>6</v>
      </c>
      <c r="C3" s="85"/>
      <c r="D3" s="85"/>
      <c r="E3" s="85"/>
      <c r="F3" s="86"/>
      <c r="G3" s="87" t="s">
        <v>7</v>
      </c>
      <c r="H3" s="87"/>
    </row>
    <row r="4" spans="2:8" ht="14.45" customHeight="1">
      <c r="B4" s="1" t="s">
        <v>8</v>
      </c>
      <c r="C4" s="1" t="s">
        <v>9</v>
      </c>
      <c r="D4" s="1" t="s">
        <v>10</v>
      </c>
      <c r="E4" s="1"/>
      <c r="F4" s="1" t="s">
        <v>11</v>
      </c>
      <c r="G4" s="1" t="s">
        <v>12</v>
      </c>
      <c r="H4" s="1" t="s">
        <v>13</v>
      </c>
    </row>
    <row r="5" spans="2:8">
      <c r="A5" t="s">
        <v>59</v>
      </c>
      <c r="B5" s="23" t="s">
        <v>55</v>
      </c>
      <c r="C5" s="24" t="s">
        <v>60</v>
      </c>
      <c r="D5" s="25" t="s">
        <v>61</v>
      </c>
      <c r="E5" s="25"/>
      <c r="F5" s="25" t="s">
        <v>62</v>
      </c>
      <c r="G5" s="20"/>
      <c r="H5" s="20"/>
    </row>
    <row r="6">
      <c r="A6" s="0" t="s">
        <v>63</v>
      </c>
      <c r="B6" s="23" t="s">
        <v>64</v>
      </c>
      <c r="C6" s="24" t="s">
        <v>65</v>
      </c>
      <c r="D6" s="25" t="s">
        <v>61</v>
      </c>
      <c r="F6" s="25" t="s">
        <v>62</v>
      </c>
      <c r="G6" s="20"/>
      <c r="H6" s="20"/>
    </row>
    <row r="7" spans="2:8">
      <c r="A7" s="0" t="s">
        <v>66</v>
      </c>
      <c r="B7" s="23" t="s">
        <v>67</v>
      </c>
      <c r="C7" s="24" t="s">
        <v>68</v>
      </c>
      <c r="D7" s="25" t="s">
        <v>61</v>
      </c>
      <c r="F7" s="25" t="s">
        <v>62</v>
      </c>
      <c r="G7" s="20"/>
      <c r="H7" s="20"/>
    </row>
    <row r="8" spans="2:8">
      <c r="A8" s="0" t="s">
        <v>69</v>
      </c>
      <c r="B8" s="23" t="s">
        <v>70</v>
      </c>
      <c r="C8" s="24" t="s">
        <v>71</v>
      </c>
      <c r="D8" s="25" t="s">
        <v>61</v>
      </c>
      <c r="F8" s="25" t="s">
        <v>62</v>
      </c>
      <c r="G8" s="20"/>
      <c r="H8" s="20"/>
    </row>
    <row r="9" spans="2:8">
      <c r="A9" s="0" t="s">
        <v>72</v>
      </c>
      <c r="B9" s="23" t="s">
        <v>73</v>
      </c>
      <c r="C9" s="24" t="s">
        <v>74</v>
      </c>
      <c r="D9" s="25" t="s">
        <v>61</v>
      </c>
      <c r="F9" s="25" t="s">
        <v>62</v>
      </c>
      <c r="G9" s="20"/>
      <c r="H9" s="20"/>
    </row>
    <row r="10" spans="2:8">
      <c r="A10" s="0" t="s">
        <v>75</v>
      </c>
      <c r="B10" s="23" t="s">
        <v>76</v>
      </c>
      <c r="C10" s="24" t="s">
        <v>77</v>
      </c>
      <c r="D10" s="25" t="s">
        <v>61</v>
      </c>
      <c r="F10" s="25" t="s">
        <v>62</v>
      </c>
      <c r="G10" s="20"/>
      <c r="H10" s="20"/>
    </row>
    <row r="11" spans="2:8">
      <c r="A11" s="0" t="s">
        <v>78</v>
      </c>
      <c r="B11" s="23" t="s">
        <v>79</v>
      </c>
      <c r="C11" s="24" t="s">
        <v>80</v>
      </c>
      <c r="D11" s="25" t="s">
        <v>61</v>
      </c>
      <c r="F11" s="25" t="s">
        <v>62</v>
      </c>
      <c r="G11" s="20"/>
      <c r="H11" s="20"/>
    </row>
    <row r="12" spans="2:8">
      <c r="A12" s="0" t="s">
        <v>81</v>
      </c>
      <c r="B12" s="23" t="s">
        <v>82</v>
      </c>
      <c r="C12" s="24" t="s">
        <v>83</v>
      </c>
      <c r="D12" s="25" t="s">
        <v>84</v>
      </c>
      <c r="F12" s="25" t="s">
        <v>62</v>
      </c>
      <c r="G12" s="20"/>
      <c r="H12" s="20"/>
    </row>
    <row r="13" spans="2:8">
      <c r="A13" s="0" t="s">
        <v>85</v>
      </c>
      <c r="B13" s="23" t="s">
        <v>86</v>
      </c>
      <c r="C13" s="24" t="s">
        <v>87</v>
      </c>
      <c r="D13" s="25" t="s">
        <v>84</v>
      </c>
      <c r="F13" s="25" t="s">
        <v>62</v>
      </c>
      <c r="G13" s="20"/>
      <c r="H13" s="20"/>
    </row>
    <row r="14" spans="2:8">
      <c r="A14" s="0" t="s">
        <v>88</v>
      </c>
      <c r="B14" s="23" t="s">
        <v>89</v>
      </c>
      <c r="C14" s="24" t="s">
        <v>90</v>
      </c>
      <c r="D14" s="25" t="s">
        <v>84</v>
      </c>
      <c r="F14" s="25" t="s">
        <v>62</v>
      </c>
      <c r="G14" s="20"/>
      <c r="H14" s="20"/>
    </row>
    <row r="15" spans="2:8">
      <c r="A15" s="0" t="s">
        <v>91</v>
      </c>
      <c r="B15" s="23" t="s">
        <v>92</v>
      </c>
      <c r="C15" s="24" t="s">
        <v>93</v>
      </c>
      <c r="D15" s="25" t="s">
        <v>84</v>
      </c>
      <c r="F15" s="25" t="s">
        <v>62</v>
      </c>
      <c r="G15" s="20"/>
      <c r="H15" s="20"/>
    </row>
    <row r="16" spans="2:8">
      <c r="A16" s="0" t="s">
        <v>94</v>
      </c>
      <c r="B16" s="23" t="s">
        <v>95</v>
      </c>
      <c r="C16" s="24" t="s">
        <v>96</v>
      </c>
      <c r="D16" s="25" t="s">
        <v>84</v>
      </c>
      <c r="F16" s="25" t="s">
        <v>62</v>
      </c>
      <c r="G16" s="20"/>
      <c r="H16" s="20"/>
    </row>
    <row r="17" spans="7:8">
      <c r="A17" s="0" t="s">
        <v>97</v>
      </c>
      <c r="B17" s="23" t="s">
        <v>98</v>
      </c>
      <c r="C17" s="24" t="s">
        <v>99</v>
      </c>
      <c r="D17" s="25" t="s">
        <v>84</v>
      </c>
      <c r="F17" s="25" t="s">
        <v>62</v>
      </c>
      <c r="G17" s="20"/>
      <c r="H17" s="20"/>
    </row>
    <row r="18" ht="119.45" customHeight="true">
      <c r="A18" s="0"/>
      <c r="B18" s="79" t="s">
        <v>26</v>
      </c>
      <c r="C18" s="80"/>
      <c r="D18" s="80"/>
      <c r="E18" s="80"/>
      <c r="F18" s="80"/>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17"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35"/>
  <cols>
    <col min="1" max="2" customWidth="true" hidden="true" width="0.0" collapsed="true"/>
    <col min="4" max="4" customWidth="true" width="100.46875" collapsed="true"/>
  </cols>
  <sheetData>
    <row r="1" spans="3:7" ht="23">
      <c r="A1" t="s">
        <v>111</v>
      </c>
      <c r="C1" s="81" t="s">
        <v>14</v>
      </c>
      <c r="D1" s="81"/>
      <c r="E1" s="81"/>
      <c r="F1" s="81"/>
      <c r="G1" s="81"/>
    </row>
    <row r="2" spans="3:7">
      <c r="C2" s="82" t="s">
        <v>58</v>
      </c>
      <c r="D2" s="82"/>
      <c r="E2" s="90"/>
      <c r="F2" s="90"/>
      <c r="G2" s="90"/>
    </row>
    <row r="3" spans="3:7">
      <c r="C3" s="91" t="s">
        <v>15</v>
      </c>
      <c r="D3" s="92"/>
      <c r="E3" s="2"/>
      <c r="F3" s="93" t="s">
        <v>7</v>
      </c>
      <c r="G3" s="93"/>
    </row>
    <row r="4" spans="3:7" ht="17.100000000000001" customHeight="1">
      <c r="C4" s="3" t="s">
        <v>8</v>
      </c>
      <c r="D4" s="3" t="s">
        <v>16</v>
      </c>
      <c r="E4" s="4" t="s">
        <v>17</v>
      </c>
      <c r="F4" s="1" t="s">
        <v>12</v>
      </c>
      <c r="G4" s="3" t="s">
        <v>13</v>
      </c>
    </row>
    <row r="5" spans="3:7">
      <c r="A5" t="s">
        <v>101</v>
      </c>
      <c r="C5" s="5" t="s">
        <v>55</v>
      </c>
      <c r="D5" s="6" t="s">
        <v>102</v>
      </c>
      <c r="E5" s="7" t="s">
        <v>103</v>
      </c>
      <c r="F5" s="26"/>
      <c r="G5" s="26"/>
    </row>
    <row r="6">
      <c r="A6" s="0" t="s">
        <v>104</v>
      </c>
      <c r="C6" s="5" t="s">
        <v>64</v>
      </c>
      <c r="D6" s="6" t="s">
        <v>105</v>
      </c>
      <c r="E6" s="7" t="s">
        <v>76</v>
      </c>
      <c r="F6" s="26"/>
      <c r="G6" s="26"/>
    </row>
    <row r="7" spans="3:7">
      <c r="A7" s="0" t="s">
        <v>106</v>
      </c>
      <c r="C7" s="5" t="s">
        <v>67</v>
      </c>
      <c r="D7" s="6" t="s">
        <v>107</v>
      </c>
      <c r="E7" s="7" t="s">
        <v>108</v>
      </c>
      <c r="F7" s="26"/>
      <c r="G7" s="26"/>
    </row>
    <row r="8" spans="3:7">
      <c r="A8" s="0" t="s">
        <v>109</v>
      </c>
      <c r="C8" s="5" t="s">
        <v>70</v>
      </c>
      <c r="D8" s="6" t="s">
        <v>110</v>
      </c>
      <c r="E8" s="7" t="s">
        <v>108</v>
      </c>
      <c r="F8" s="26"/>
      <c r="G8" s="26"/>
    </row>
    <row r="9" ht="130.35" customHeight="true">
      <c r="A9" s="0"/>
      <c r="B9" s="0"/>
      <c r="C9" s="88" t="s">
        <v>25</v>
      </c>
      <c r="D9" s="89"/>
      <c r="E9" s="89"/>
      <c r="F9" s="22"/>
      <c r="G9" s="21"/>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17" sheet="true" scenarios="true" objects="true"/>
  <mergeCells count="6">
    <mergeCell ref="C1:G1"/>
    <mergeCell ref="C2:D2"/>
    <mergeCell ref="E2:G2"/>
    <mergeCell ref="C3:D3"/>
    <mergeCell ref="F3:G3"/>
    <mergeCell ref="C9:G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creator>高少东</dc:creator>
  <lastModifiedBy>高少东</lastModifiedBy>
  <dcterms:modified xsi:type="dcterms:W3CDTF">2023-03-27T09:42:35Z</dcterms:modified>
</coreProperties>
</file>