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铁运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<sst xmlns="http://schemas.openxmlformats.org/spreadsheetml/2006/main" count="118" uniqueCount="71">
  <si>
    <t>铁 路 线</t>
  </si>
  <si>
    <r>
      <rPr>
        <sz val="12"/>
        <rFont val="宋体"/>
        <charset val="134"/>
      </rPr>
      <t xml:space="preserve">                                                                 </t>
    </r>
    <r>
      <rPr>
        <sz val="12"/>
        <rFont val="宋体"/>
        <charset val="134"/>
      </rPr>
      <t xml:space="preserve">                                       </t>
    </r>
    <r>
      <rPr>
        <sz val="12"/>
        <rFont val="宋体"/>
        <charset val="134"/>
      </rPr>
      <t xml:space="preserve">  报价单位：元/柜</t>
    </r>
  </si>
  <si>
    <t>片区</t>
  </si>
  <si>
    <t>目的地城市</t>
  </si>
  <si>
    <t>2024年箱柜数</t>
  </si>
  <si>
    <t>代理费(元/柜）</t>
  </si>
  <si>
    <t>报价小计</t>
  </si>
  <si>
    <t>行程天数</t>
  </si>
  <si>
    <t>新疆</t>
  </si>
  <si>
    <t xml:space="preserve">乌鲁木齐
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</si>
  <si>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2天</t>
    </r>
  </si>
  <si>
    <t>库尔勒</t>
  </si>
  <si>
    <t>15天</t>
  </si>
  <si>
    <t>奎屯</t>
  </si>
  <si>
    <t>克拉玛依（奎屯站）</t>
  </si>
  <si>
    <t>额敏(奎屯站）</t>
  </si>
  <si>
    <t>阿克苏</t>
  </si>
  <si>
    <t>喀什</t>
  </si>
  <si>
    <t>石河子</t>
  </si>
  <si>
    <t>哈密市</t>
  </si>
  <si>
    <t>博乐（阿拉山口站）</t>
  </si>
  <si>
    <t>和田</t>
  </si>
  <si>
    <t>吐鲁番(鄯善）</t>
  </si>
  <si>
    <t>额敏（塔城）</t>
  </si>
  <si>
    <t>北屯</t>
  </si>
  <si>
    <t>伊宁</t>
  </si>
  <si>
    <t>云南</t>
  </si>
  <si>
    <t>昆明（王家营西）</t>
  </si>
  <si>
    <t>四川</t>
  </si>
  <si>
    <t>成都（城厢）</t>
  </si>
  <si>
    <t>10天</t>
  </si>
  <si>
    <t>郫县（城厢）</t>
  </si>
  <si>
    <t>广元(城厢）</t>
  </si>
  <si>
    <t>绵阳（城厢）</t>
  </si>
  <si>
    <t>绵阳</t>
  </si>
  <si>
    <t>攀枝花（渡口）</t>
  </si>
  <si>
    <t>德阳（城厢）</t>
  </si>
  <si>
    <t>德阳</t>
  </si>
  <si>
    <t>南充东</t>
  </si>
  <si>
    <t>宜宾（城厢）</t>
  </si>
  <si>
    <t>宜宾</t>
  </si>
  <si>
    <t>遂宁（城厢）</t>
  </si>
  <si>
    <t>达州（城厢）</t>
  </si>
  <si>
    <t>泸州（城厢）</t>
  </si>
  <si>
    <t>泸州</t>
  </si>
  <si>
    <t>乐山（城厢）</t>
  </si>
  <si>
    <t>自贡（城厢）</t>
  </si>
  <si>
    <t>贵州</t>
  </si>
  <si>
    <t>六盘水（改貌）</t>
  </si>
  <si>
    <t>12天</t>
  </si>
  <si>
    <t>贵阳（改貌）</t>
  </si>
  <si>
    <t>安顺（改貌）</t>
  </si>
  <si>
    <t>龙里（改貌）</t>
  </si>
  <si>
    <t>毕节</t>
  </si>
  <si>
    <t>遵义</t>
  </si>
  <si>
    <t>都匀</t>
  </si>
  <si>
    <t>凯里（改貌）</t>
  </si>
  <si>
    <t>广西</t>
  </si>
  <si>
    <t>南宁南</t>
  </si>
  <si>
    <t>桂林西</t>
  </si>
  <si>
    <t>重庆</t>
  </si>
  <si>
    <t>重庆（团结村）</t>
  </si>
  <si>
    <t>永川（团结村）</t>
  </si>
  <si>
    <t>江津（团结村）</t>
  </si>
  <si>
    <t>涪陵（团结村）</t>
  </si>
  <si>
    <t>万州</t>
  </si>
  <si>
    <t>云阳（万州）</t>
  </si>
  <si>
    <t>巫山（万州）</t>
  </si>
  <si>
    <t>开州（万州）</t>
  </si>
  <si>
    <t>总    价</t>
  </si>
  <si>
    <t xml:space="preserve"> 只填各城市报价，小计和总价自动生成。不得随意更改制表格式，否则为废标。边远地区，需自备防寒材料。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</si>
</sst>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9">
    <font>
      <sz val="11"/>
      <color theme="1"/>
      <name val="Tahoma"/>
      <charset val="134"/>
    </font>
    <font>
      <sz val="12"/>
      <color theme="1"/>
      <name val="Tahoma"/>
      <charset val="134"/>
    </font>
    <font>
      <b/>
      <sz val="18"/>
      <name val="宋体"/>
      <charset val="134"/>
    </font>
    <font>
      <sz val="12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2"/>
      <name val="仿宋_GB2312"/>
      <charset val="134"/>
    </font>
    <font>
      <b/>
      <sz val="14"/>
      <color rgb="FF000000"/>
      <name val="仿宋_GB2312"/>
      <charset val="134"/>
    </font>
    <font>
      <b/>
      <sz val="12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0"/>
      <color indexed="8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4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7" borderId="13" applyNumberForma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7" fillId="36" borderId="0" applyNumberFormat="0" applyBorder="0" applyAlignment="0" applyProtection="0">
      <alignment vertical="center"/>
    </xf>
    <xf numFmtId="0" fontId="38" fillId="0" borderId="0">
      <alignment vertical="top"/>
    </xf>
  </cellStyleXfs>
  <cellXfs count="45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176" fontId="0" fillId="0" borderId="0" xfId="0" applyNumberFormat="1" applyAlignment="1" applyProtection="1">
      <alignment horizontal="center"/>
      <protection locked="0"/>
    </xf>
    <xf numFmtId="0" fontId="2" fillId="0" borderId="0" xfId="54" applyFont="1" applyBorder="1" applyAlignment="1" applyProtection="1">
      <alignment horizontal="center" vertical="center"/>
      <protection locked="0"/>
    </xf>
    <xf numFmtId="176" fontId="2" fillId="0" borderId="0" xfId="54" applyNumberFormat="1" applyFont="1" applyBorder="1" applyAlignment="1" applyProtection="1">
      <alignment horizontal="center" vertical="center"/>
      <protection locked="0"/>
    </xf>
    <xf numFmtId="176" fontId="3" fillId="0" borderId="1" xfId="54" applyNumberFormat="1" applyFont="1" applyBorder="1" applyAlignment="1" applyProtection="1">
      <alignment horizontal="left" vertical="center"/>
      <protection locked="0"/>
    </xf>
    <xf numFmtId="176" fontId="4" fillId="0" borderId="1" xfId="54" applyNumberFormat="1" applyFont="1" applyBorder="1" applyAlignment="1" applyProtection="1">
      <alignment horizontal="left" vertical="center"/>
      <protection locked="0"/>
    </xf>
    <xf numFmtId="176" fontId="4" fillId="0" borderId="1" xfId="54" applyNumberFormat="1" applyFont="1" applyBorder="1" applyAlignment="1" applyProtection="1">
      <alignment horizontal="center" vertical="center"/>
      <protection locked="0"/>
    </xf>
    <xf numFmtId="0" fontId="5" fillId="0" borderId="2" xfId="54" applyFont="1" applyBorder="1" applyAlignment="1" applyProtection="1">
      <alignment horizontal="center" vertical="center" wrapText="1"/>
      <protection locked="0"/>
    </xf>
    <xf numFmtId="176" fontId="5" fillId="0" borderId="3" xfId="54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54" applyFont="1" applyBorder="1" applyAlignment="1" applyProtection="1">
      <alignment horizontal="center" vertical="center" wrapText="1"/>
      <protection locked="0"/>
    </xf>
    <xf numFmtId="0" fontId="7" fillId="0" borderId="2" xfId="56" applyFont="1" applyFill="1" applyBorder="1" applyAlignment="1" applyProtection="1">
      <alignment horizontal="center" vertical="center" wrapText="1"/>
    </xf>
    <xf numFmtId="176" fontId="8" fillId="0" borderId="2" xfId="0" applyNumberFormat="1" applyFont="1" applyBorder="1" applyAlignment="1" applyProtection="1">
      <alignment horizontal="center" vertical="center"/>
    </xf>
    <xf numFmtId="0" fontId="3" fillId="0" borderId="2" xfId="54" applyFont="1" applyBorder="1" applyAlignment="1" applyProtection="1">
      <alignment horizontal="center" vertical="center" wrapText="1"/>
      <protection locked="0"/>
    </xf>
    <xf numFmtId="176" fontId="3" fillId="0" borderId="2" xfId="54" applyNumberFormat="1" applyFont="1" applyBorder="1" applyAlignment="1" applyProtection="1">
      <alignment horizontal="center" vertical="center" wrapText="1"/>
    </xf>
    <xf numFmtId="0" fontId="3" fillId="0" borderId="2" xfId="54" applyFont="1" applyBorder="1" applyAlignment="1" applyProtection="1">
      <alignment horizontal="center" vertical="center" wrapText="1"/>
    </xf>
    <xf numFmtId="0" fontId="6" fillId="0" borderId="3" xfId="54" applyFont="1" applyBorder="1" applyAlignment="1" applyProtection="1">
      <alignment horizontal="center" vertical="center" wrapText="1"/>
      <protection locked="0"/>
    </xf>
    <xf numFmtId="176" fontId="8" fillId="2" borderId="2" xfId="0" applyNumberFormat="1" applyFont="1" applyFill="1" applyBorder="1" applyAlignment="1" applyProtection="1">
      <alignment horizontal="center" vertical="center"/>
    </xf>
    <xf numFmtId="0" fontId="3" fillId="2" borderId="2" xfId="54" applyFont="1" applyFill="1" applyBorder="1" applyAlignment="1" applyProtection="1">
      <alignment horizontal="center" vertical="center" wrapText="1"/>
      <protection locked="0"/>
    </xf>
    <xf numFmtId="0" fontId="7" fillId="0" borderId="2" xfId="56" applyFont="1" applyFill="1" applyBorder="1" applyAlignment="1" applyProtection="1">
      <alignment horizontal="center" vertical="center"/>
    </xf>
    <xf numFmtId="0" fontId="3" fillId="0" borderId="2" xfId="52" applyFont="1" applyFill="1" applyBorder="1" applyAlignment="1" applyProtection="1">
      <alignment horizontal="center" vertical="center"/>
    </xf>
    <xf numFmtId="0" fontId="3" fillId="0" borderId="2" xfId="57" applyFont="1" applyFill="1" applyBorder="1" applyAlignment="1" applyProtection="1">
      <alignment horizontal="center" vertical="center"/>
    </xf>
    <xf numFmtId="0" fontId="9" fillId="2" borderId="2" xfId="57" applyFont="1" applyFill="1" applyBorder="1" applyAlignment="1" applyProtection="1">
      <alignment horizontal="center" vertical="center"/>
    </xf>
    <xf numFmtId="176" fontId="3" fillId="2" borderId="2" xfId="54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2" xfId="54" applyFont="1" applyFill="1" applyBorder="1" applyAlignment="1" applyProtection="1">
      <alignment horizontal="center" vertical="center" wrapText="1"/>
      <protection locked="0"/>
    </xf>
    <xf numFmtId="176" fontId="9" fillId="2" borderId="2" xfId="54" applyNumberFormat="1" applyFont="1" applyFill="1" applyBorder="1" applyAlignment="1" applyProtection="1">
      <alignment horizontal="center" vertical="center" wrapText="1"/>
    </xf>
    <xf numFmtId="0" fontId="9" fillId="2" borderId="2" xfId="54" applyFont="1" applyFill="1" applyBorder="1" applyAlignment="1" applyProtection="1">
      <alignment horizontal="center" vertical="center" wrapText="1"/>
    </xf>
    <xf numFmtId="0" fontId="3" fillId="0" borderId="2" xfId="53" applyFont="1" applyFill="1" applyBorder="1" applyAlignment="1" applyProtection="1">
      <alignment horizontal="center" vertical="center"/>
    </xf>
    <xf numFmtId="0" fontId="9" fillId="2" borderId="2" xfId="53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5" fillId="0" borderId="5" xfId="54" applyFont="1" applyBorder="1" applyAlignment="1" applyProtection="1">
      <alignment horizontal="center" vertical="center" wrapText="1"/>
      <protection locked="0"/>
    </xf>
    <xf numFmtId="0" fontId="5" fillId="0" borderId="6" xfId="54" applyFont="1" applyBorder="1" applyAlignment="1" applyProtection="1">
      <alignment horizontal="center" vertical="center" wrapText="1"/>
      <protection locked="0"/>
    </xf>
    <xf numFmtId="0" fontId="5" fillId="0" borderId="7" xfId="54" applyFont="1" applyBorder="1" applyAlignment="1" applyProtection="1">
      <alignment horizontal="center" vertical="center" wrapText="1"/>
      <protection locked="0"/>
    </xf>
    <xf numFmtId="176" fontId="10" fillId="0" borderId="2" xfId="54" applyNumberFormat="1" applyFont="1" applyBorder="1" applyAlignment="1" applyProtection="1">
      <alignment horizontal="center" vertical="center" wrapText="1"/>
    </xf>
    <xf numFmtId="0" fontId="11" fillId="0" borderId="0" xfId="54" applyFont="1" applyBorder="1" applyAlignment="1" applyProtection="1">
      <alignment horizontal="center" vertical="center" wrapText="1"/>
    </xf>
    <xf numFmtId="0" fontId="11" fillId="0" borderId="0" xfId="54" applyFont="1" applyBorder="1" applyAlignment="1" applyProtection="1">
      <alignment horizontal="center" vertical="center" wrapText="1"/>
      <protection locked="0"/>
    </xf>
    <xf numFmtId="0" fontId="5" fillId="0" borderId="0" xfId="54" applyFont="1" applyBorder="1" applyAlignment="1" applyProtection="1">
      <alignment horizontal="center" vertical="center" wrapText="1"/>
      <protection locked="0"/>
    </xf>
    <xf numFmtId="176" fontId="10" fillId="0" borderId="0" xfId="54" applyNumberFormat="1" applyFont="1" applyBorder="1" applyAlignment="1" applyProtection="1">
      <alignment horizontal="center" vertical="center" wrapText="1"/>
      <protection locked="0"/>
    </xf>
    <xf numFmtId="0" fontId="12" fillId="0" borderId="0" xfId="54" applyFont="1" applyBorder="1" applyAlignment="1" applyProtection="1">
      <alignment horizontal="left" vertical="center"/>
      <protection locked="0"/>
    </xf>
    <xf numFmtId="176" fontId="12" fillId="0" borderId="0" xfId="54" applyNumberFormat="1" applyFont="1" applyBorder="1" applyAlignment="1" applyProtection="1">
      <alignment horizontal="center" vertical="center"/>
      <protection locked="0"/>
    </xf>
    <xf numFmtId="0" fontId="13" fillId="3" borderId="0" xfId="54" applyFont="1" applyFill="1" applyAlignment="1" applyProtection="1">
      <alignment horizontal="center" vertical="center" wrapText="1"/>
      <protection locked="0"/>
    </xf>
    <xf numFmtId="0" fontId="14" fillId="3" borderId="0" xfId="54" applyFont="1" applyFill="1" applyAlignment="1" applyProtection="1">
      <alignment horizontal="center" vertical="center" wrapText="1"/>
      <protection locked="0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百分比 2" xfId="50"/>
    <cellStyle name="差_水运" xfId="51"/>
    <cellStyle name="常规 10" xfId="52"/>
    <cellStyle name="常规 10 10 2 2" xfId="53"/>
    <cellStyle name="常规 10 2 14" xfId="54"/>
    <cellStyle name="常规 3 14" xfId="55"/>
    <cellStyle name="常规 40" xfId="56"/>
    <cellStyle name="常规 41" xfId="57"/>
    <cellStyle name="好_水运" xfId="58"/>
    <cellStyle name="样式 1" xfId="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9"/>
  <sheetViews>
    <sheetView tabSelected="1" workbookViewId="0">
      <selection activeCell="D4" sqref="D4"/>
    </sheetView>
  </sheetViews>
  <sheetFormatPr defaultColWidth="9" defaultRowHeight="14.25" outlineLevelCol="5"/>
  <cols>
    <col min="1" max="1" width="9" style="2"/>
    <col min="2" max="2" width="18.625" style="2" customWidth="1"/>
    <col min="3" max="3" width="15.25" style="3" customWidth="1"/>
    <col min="4" max="4" width="14.25" style="2" customWidth="1"/>
    <col min="5" max="5" width="16.125" style="4" customWidth="1"/>
    <col min="6" max="6" width="14" style="2" customWidth="1"/>
    <col min="7" max="16384" width="9" style="2"/>
  </cols>
  <sheetData>
    <row r="1" ht="22.5" spans="1:6">
      <c r="A1" s="5" t="s">
        <v>0</v>
      </c>
      <c r="B1" s="5"/>
      <c r="C1" s="5"/>
      <c r="D1" s="5"/>
      <c r="E1" s="6"/>
      <c r="F1" s="5"/>
    </row>
    <row r="2" ht="17.25" customHeight="1" spans="1:6">
      <c r="A2" s="7" t="s">
        <v>1</v>
      </c>
      <c r="B2" s="8"/>
      <c r="C2" s="8"/>
      <c r="D2" s="8"/>
      <c r="E2" s="9"/>
      <c r="F2" s="8"/>
    </row>
    <row r="3" s="1" customFormat="1" ht="36" customHeight="1" spans="1:6">
      <c r="A3" s="10" t="s">
        <v>2</v>
      </c>
      <c r="B3" s="10" t="s">
        <v>3</v>
      </c>
      <c r="C3" s="10" t="s">
        <v>4</v>
      </c>
      <c r="D3" s="10" t="s">
        <v>5</v>
      </c>
      <c r="E3" s="11" t="s">
        <v>6</v>
      </c>
      <c r="F3" s="10" t="s">
        <v>7</v>
      </c>
    </row>
    <row r="4" ht="28.5" spans="1:6">
      <c r="A4" s="12" t="s">
        <v>8</v>
      </c>
      <c r="B4" s="13" t="s">
        <v>9</v>
      </c>
      <c r="C4" s="14">
        <v>97</v>
      </c>
      <c r="D4" s="15"/>
      <c r="E4" s="16">
        <f t="shared" ref="E4:E19" si="0">C4*D4</f>
        <v>0</v>
      </c>
      <c r="F4" s="17" t="s">
        <v>10</v>
      </c>
    </row>
    <row r="5" ht="25.5" customHeight="1" spans="1:6">
      <c r="A5" s="18"/>
      <c r="B5" s="13" t="s">
        <v>11</v>
      </c>
      <c r="C5" s="14">
        <v>16</v>
      </c>
      <c r="D5" s="15"/>
      <c r="E5" s="16">
        <f t="shared" si="0"/>
        <v>0</v>
      </c>
      <c r="F5" s="17" t="s">
        <v>12</v>
      </c>
    </row>
    <row r="6" ht="25.5" customHeight="1" spans="1:6">
      <c r="A6" s="18"/>
      <c r="B6" s="13" t="s">
        <v>13</v>
      </c>
      <c r="C6" s="14">
        <v>12</v>
      </c>
      <c r="D6" s="15"/>
      <c r="E6" s="16">
        <f t="shared" si="0"/>
        <v>0</v>
      </c>
      <c r="F6" s="17" t="s">
        <v>12</v>
      </c>
    </row>
    <row r="7" ht="25.5" customHeight="1" spans="1:6">
      <c r="A7" s="18"/>
      <c r="B7" s="13" t="s">
        <v>14</v>
      </c>
      <c r="C7" s="14">
        <v>8</v>
      </c>
      <c r="D7" s="15"/>
      <c r="E7" s="16">
        <f t="shared" si="0"/>
        <v>0</v>
      </c>
      <c r="F7" s="17" t="s">
        <v>12</v>
      </c>
    </row>
    <row r="8" ht="25.5" customHeight="1" spans="1:6">
      <c r="A8" s="18"/>
      <c r="B8" s="13" t="s">
        <v>15</v>
      </c>
      <c r="C8" s="14">
        <v>3</v>
      </c>
      <c r="D8" s="15"/>
      <c r="E8" s="16">
        <f t="shared" si="0"/>
        <v>0</v>
      </c>
      <c r="F8" s="17" t="s">
        <v>12</v>
      </c>
    </row>
    <row r="9" ht="25.5" customHeight="1" spans="1:6">
      <c r="A9" s="18"/>
      <c r="B9" s="13" t="s">
        <v>16</v>
      </c>
      <c r="C9" s="14">
        <v>15</v>
      </c>
      <c r="D9" s="15"/>
      <c r="E9" s="16">
        <f t="shared" si="0"/>
        <v>0</v>
      </c>
      <c r="F9" s="17" t="s">
        <v>12</v>
      </c>
    </row>
    <row r="10" ht="25.5" customHeight="1" spans="1:6">
      <c r="A10" s="18"/>
      <c r="B10" s="13" t="s">
        <v>17</v>
      </c>
      <c r="C10" s="14">
        <v>6</v>
      </c>
      <c r="D10" s="15"/>
      <c r="E10" s="16">
        <f t="shared" si="0"/>
        <v>0</v>
      </c>
      <c r="F10" s="17" t="s">
        <v>12</v>
      </c>
    </row>
    <row r="11" s="2" customFormat="1" ht="25.5" customHeight="1" spans="1:6">
      <c r="A11" s="18"/>
      <c r="B11" s="13" t="s">
        <v>18</v>
      </c>
      <c r="C11" s="14">
        <v>17</v>
      </c>
      <c r="D11" s="15"/>
      <c r="E11" s="16">
        <f t="shared" si="0"/>
        <v>0</v>
      </c>
      <c r="F11" s="17" t="s">
        <v>12</v>
      </c>
    </row>
    <row r="12" s="2" customFormat="1" ht="25.5" customHeight="1" spans="1:6">
      <c r="A12" s="18"/>
      <c r="B12" s="13" t="s">
        <v>19</v>
      </c>
      <c r="C12" s="14">
        <v>15</v>
      </c>
      <c r="D12" s="15"/>
      <c r="E12" s="16">
        <f t="shared" si="0"/>
        <v>0</v>
      </c>
      <c r="F12" s="17" t="s">
        <v>12</v>
      </c>
    </row>
    <row r="13" s="2" customFormat="1" ht="25.5" customHeight="1" spans="1:6">
      <c r="A13" s="18"/>
      <c r="B13" s="13" t="s">
        <v>20</v>
      </c>
      <c r="C13" s="14">
        <v>8</v>
      </c>
      <c r="D13" s="15"/>
      <c r="E13" s="16">
        <f t="shared" si="0"/>
        <v>0</v>
      </c>
      <c r="F13" s="17" t="s">
        <v>12</v>
      </c>
    </row>
    <row r="14" s="2" customFormat="1" ht="25.5" customHeight="1" spans="1:6">
      <c r="A14" s="18"/>
      <c r="B14" s="13" t="s">
        <v>21</v>
      </c>
      <c r="C14" s="19">
        <v>4</v>
      </c>
      <c r="D14" s="20"/>
      <c r="E14" s="16">
        <f t="shared" si="0"/>
        <v>0</v>
      </c>
      <c r="F14" s="17" t="s">
        <v>12</v>
      </c>
    </row>
    <row r="15" s="2" customFormat="1" ht="25.5" customHeight="1" spans="1:6">
      <c r="A15" s="18"/>
      <c r="B15" s="13" t="s">
        <v>22</v>
      </c>
      <c r="C15" s="19">
        <v>3</v>
      </c>
      <c r="D15" s="20"/>
      <c r="E15" s="16">
        <f t="shared" si="0"/>
        <v>0</v>
      </c>
      <c r="F15" s="17" t="s">
        <v>12</v>
      </c>
    </row>
    <row r="16" s="2" customFormat="1" ht="25.5" customHeight="1" spans="1:6">
      <c r="A16" s="18"/>
      <c r="B16" s="13" t="s">
        <v>23</v>
      </c>
      <c r="C16" s="14">
        <v>6</v>
      </c>
      <c r="D16" s="15"/>
      <c r="E16" s="16">
        <f t="shared" si="0"/>
        <v>0</v>
      </c>
      <c r="F16" s="17" t="s">
        <v>12</v>
      </c>
    </row>
    <row r="17" s="2" customFormat="1" ht="25.5" customHeight="1" spans="1:6">
      <c r="A17" s="18"/>
      <c r="B17" s="13" t="s">
        <v>24</v>
      </c>
      <c r="C17" s="14">
        <v>2</v>
      </c>
      <c r="D17" s="15"/>
      <c r="E17" s="16">
        <f t="shared" si="0"/>
        <v>0</v>
      </c>
      <c r="F17" s="17" t="s">
        <v>12</v>
      </c>
    </row>
    <row r="18" s="2" customFormat="1" ht="25.5" customHeight="1" spans="1:6">
      <c r="A18" s="18"/>
      <c r="B18" s="21" t="s">
        <v>25</v>
      </c>
      <c r="C18" s="14">
        <v>16</v>
      </c>
      <c r="D18" s="15"/>
      <c r="E18" s="16">
        <f t="shared" si="0"/>
        <v>0</v>
      </c>
      <c r="F18" s="17" t="s">
        <v>12</v>
      </c>
    </row>
    <row r="19" ht="25.5" customHeight="1" spans="1:6">
      <c r="A19" s="12" t="s">
        <v>26</v>
      </c>
      <c r="B19" s="22" t="s">
        <v>27</v>
      </c>
      <c r="C19" s="14">
        <v>65</v>
      </c>
      <c r="D19" s="15"/>
      <c r="E19" s="16">
        <f t="shared" si="0"/>
        <v>0</v>
      </c>
      <c r="F19" s="17" t="s">
        <v>10</v>
      </c>
    </row>
    <row r="20" ht="25.5" customHeight="1" spans="1:6">
      <c r="A20" s="12" t="s">
        <v>28</v>
      </c>
      <c r="B20" s="23" t="s">
        <v>29</v>
      </c>
      <c r="C20" s="14">
        <v>298</v>
      </c>
      <c r="D20" s="15"/>
      <c r="E20" s="16">
        <f t="shared" ref="E20:E44" si="1">C20*D20</f>
        <v>0</v>
      </c>
      <c r="F20" s="17" t="s">
        <v>30</v>
      </c>
    </row>
    <row r="21" ht="25.5" customHeight="1" spans="1:6">
      <c r="A21" s="18"/>
      <c r="B21" s="23" t="s">
        <v>31</v>
      </c>
      <c r="C21" s="14">
        <v>4</v>
      </c>
      <c r="D21" s="15"/>
      <c r="E21" s="16">
        <f t="shared" si="1"/>
        <v>0</v>
      </c>
      <c r="F21" s="17" t="s">
        <v>30</v>
      </c>
    </row>
    <row r="22" s="2" customFormat="1" ht="25.5" customHeight="1" spans="1:6">
      <c r="A22" s="18"/>
      <c r="B22" s="23" t="s">
        <v>32</v>
      </c>
      <c r="C22" s="19">
        <v>8</v>
      </c>
      <c r="D22" s="20"/>
      <c r="E22" s="16">
        <f t="shared" si="1"/>
        <v>0</v>
      </c>
      <c r="F22" s="17" t="s">
        <v>30</v>
      </c>
    </row>
    <row r="23" s="2" customFormat="1" ht="25.5" customHeight="1" spans="1:6">
      <c r="A23" s="18"/>
      <c r="B23" s="23" t="s">
        <v>33</v>
      </c>
      <c r="C23" s="16">
        <v>16</v>
      </c>
      <c r="D23" s="15"/>
      <c r="E23" s="16">
        <f t="shared" si="1"/>
        <v>0</v>
      </c>
      <c r="F23" s="17" t="s">
        <v>30</v>
      </c>
    </row>
    <row r="24" s="2" customFormat="1" ht="25.5" customHeight="1" spans="1:6">
      <c r="A24" s="18"/>
      <c r="B24" s="23" t="s">
        <v>34</v>
      </c>
      <c r="C24" s="14">
        <v>8</v>
      </c>
      <c r="D24" s="15"/>
      <c r="E24" s="16">
        <f t="shared" si="1"/>
        <v>0</v>
      </c>
      <c r="F24" s="17" t="s">
        <v>30</v>
      </c>
    </row>
    <row r="25" s="2" customFormat="1" ht="25.5" customHeight="1" spans="1:6">
      <c r="A25" s="18"/>
      <c r="B25" s="23" t="s">
        <v>35</v>
      </c>
      <c r="C25" s="14">
        <v>19</v>
      </c>
      <c r="D25" s="15"/>
      <c r="E25" s="16">
        <f t="shared" si="1"/>
        <v>0</v>
      </c>
      <c r="F25" s="17" t="s">
        <v>30</v>
      </c>
    </row>
    <row r="26" s="2" customFormat="1" ht="25.5" customHeight="1" spans="1:6">
      <c r="A26" s="18"/>
      <c r="B26" s="23" t="s">
        <v>36</v>
      </c>
      <c r="C26" s="14">
        <v>17</v>
      </c>
      <c r="D26" s="15"/>
      <c r="E26" s="16">
        <f t="shared" si="1"/>
        <v>0</v>
      </c>
      <c r="F26" s="17" t="s">
        <v>30</v>
      </c>
    </row>
    <row r="27" s="2" customFormat="1" ht="25.5" customHeight="1" spans="1:6">
      <c r="A27" s="18"/>
      <c r="B27" s="23" t="s">
        <v>37</v>
      </c>
      <c r="C27" s="14">
        <v>5</v>
      </c>
      <c r="D27" s="15"/>
      <c r="E27" s="16">
        <f t="shared" si="1"/>
        <v>0</v>
      </c>
      <c r="F27" s="17" t="s">
        <v>30</v>
      </c>
    </row>
    <row r="28" s="2" customFormat="1" ht="25.5" customHeight="1" spans="1:6">
      <c r="A28" s="18"/>
      <c r="B28" s="24" t="s">
        <v>38</v>
      </c>
      <c r="C28" s="19">
        <v>18</v>
      </c>
      <c r="D28" s="20"/>
      <c r="E28" s="25">
        <f t="shared" si="1"/>
        <v>0</v>
      </c>
      <c r="F28" s="17" t="s">
        <v>30</v>
      </c>
    </row>
    <row r="29" s="2" customFormat="1" ht="25.5" customHeight="1" spans="1:6">
      <c r="A29" s="18"/>
      <c r="B29" s="23" t="s">
        <v>39</v>
      </c>
      <c r="C29" s="14">
        <v>5</v>
      </c>
      <c r="D29" s="15"/>
      <c r="E29" s="16">
        <f t="shared" si="1"/>
        <v>0</v>
      </c>
      <c r="F29" s="17" t="s">
        <v>30</v>
      </c>
    </row>
    <row r="30" s="2" customFormat="1" ht="25.5" customHeight="1" spans="1:6">
      <c r="A30" s="18"/>
      <c r="B30" s="23" t="s">
        <v>40</v>
      </c>
      <c r="C30" s="14">
        <v>3</v>
      </c>
      <c r="D30" s="15"/>
      <c r="E30" s="16">
        <f t="shared" si="1"/>
        <v>0</v>
      </c>
      <c r="F30" s="17" t="s">
        <v>30</v>
      </c>
    </row>
    <row r="31" s="2" customFormat="1" ht="25.5" customHeight="1" spans="1:6">
      <c r="A31" s="18"/>
      <c r="B31" s="23" t="s">
        <v>41</v>
      </c>
      <c r="C31" s="14">
        <v>12</v>
      </c>
      <c r="D31" s="15"/>
      <c r="E31" s="16">
        <f t="shared" si="1"/>
        <v>0</v>
      </c>
      <c r="F31" s="17" t="s">
        <v>30</v>
      </c>
    </row>
    <row r="32" s="2" customFormat="1" ht="25.5" customHeight="1" spans="1:6">
      <c r="A32" s="18"/>
      <c r="B32" s="23" t="s">
        <v>42</v>
      </c>
      <c r="C32" s="19">
        <v>8</v>
      </c>
      <c r="D32" s="20"/>
      <c r="E32" s="16">
        <f t="shared" si="1"/>
        <v>0</v>
      </c>
      <c r="F32" s="17" t="s">
        <v>30</v>
      </c>
    </row>
    <row r="33" s="2" customFormat="1" ht="25.5" customHeight="1" spans="1:6">
      <c r="A33" s="18"/>
      <c r="B33" s="23" t="s">
        <v>43</v>
      </c>
      <c r="C33" s="19">
        <v>9</v>
      </c>
      <c r="D33" s="20"/>
      <c r="E33" s="16">
        <f t="shared" si="1"/>
        <v>0</v>
      </c>
      <c r="F33" s="17" t="s">
        <v>30</v>
      </c>
    </row>
    <row r="34" s="2" customFormat="1" ht="25.5" customHeight="1" spans="1:6">
      <c r="A34" s="18"/>
      <c r="B34" s="23" t="s">
        <v>44</v>
      </c>
      <c r="C34" s="19">
        <v>9</v>
      </c>
      <c r="D34" s="20"/>
      <c r="E34" s="16">
        <f t="shared" si="1"/>
        <v>0</v>
      </c>
      <c r="F34" s="17" t="s">
        <v>30</v>
      </c>
    </row>
    <row r="35" s="2" customFormat="1" ht="25.5" customHeight="1" spans="1:6">
      <c r="A35" s="18"/>
      <c r="B35" s="23" t="s">
        <v>45</v>
      </c>
      <c r="C35" s="19">
        <v>14</v>
      </c>
      <c r="D35" s="20"/>
      <c r="E35" s="16">
        <f t="shared" si="1"/>
        <v>0</v>
      </c>
      <c r="F35" s="17" t="s">
        <v>30</v>
      </c>
    </row>
    <row r="36" s="2" customFormat="1" ht="25.5" customHeight="1" spans="1:6">
      <c r="A36" s="18"/>
      <c r="B36" s="26" t="s">
        <v>46</v>
      </c>
      <c r="C36" s="19">
        <v>3</v>
      </c>
      <c r="D36" s="27"/>
      <c r="E36" s="28">
        <f t="shared" si="1"/>
        <v>0</v>
      </c>
      <c r="F36" s="29" t="s">
        <v>30</v>
      </c>
    </row>
    <row r="37" ht="25.5" customHeight="1" spans="1:6">
      <c r="A37" s="12" t="s">
        <v>47</v>
      </c>
      <c r="B37" s="30" t="s">
        <v>48</v>
      </c>
      <c r="C37" s="14">
        <v>6</v>
      </c>
      <c r="D37" s="15"/>
      <c r="E37" s="16">
        <f t="shared" si="1"/>
        <v>0</v>
      </c>
      <c r="F37" s="17" t="s">
        <v>49</v>
      </c>
    </row>
    <row r="38" ht="25.5" customHeight="1" spans="1:6">
      <c r="A38" s="18"/>
      <c r="B38" s="30" t="s">
        <v>50</v>
      </c>
      <c r="C38" s="14">
        <v>34</v>
      </c>
      <c r="D38" s="15"/>
      <c r="E38" s="16">
        <f t="shared" si="1"/>
        <v>0</v>
      </c>
      <c r="F38" s="17" t="s">
        <v>30</v>
      </c>
    </row>
    <row r="39" ht="25.5" customHeight="1" spans="1:6">
      <c r="A39" s="18"/>
      <c r="B39" s="30" t="s">
        <v>51</v>
      </c>
      <c r="C39" s="14">
        <v>8</v>
      </c>
      <c r="D39" s="15"/>
      <c r="E39" s="16">
        <f t="shared" si="1"/>
        <v>0</v>
      </c>
      <c r="F39" s="17" t="s">
        <v>30</v>
      </c>
    </row>
    <row r="40" ht="25.5" customHeight="1" spans="1:6">
      <c r="A40" s="18"/>
      <c r="B40" s="31" t="s">
        <v>52</v>
      </c>
      <c r="C40" s="19">
        <v>14</v>
      </c>
      <c r="D40" s="20"/>
      <c r="E40" s="25">
        <f t="shared" si="1"/>
        <v>0</v>
      </c>
      <c r="F40" s="17" t="s">
        <v>30</v>
      </c>
    </row>
    <row r="41" ht="25.5" customHeight="1" spans="1:6">
      <c r="A41" s="18"/>
      <c r="B41" s="32" t="s">
        <v>53</v>
      </c>
      <c r="C41" s="14">
        <v>2</v>
      </c>
      <c r="D41" s="15"/>
      <c r="E41" s="16">
        <f t="shared" si="1"/>
        <v>0</v>
      </c>
      <c r="F41" s="17" t="s">
        <v>30</v>
      </c>
    </row>
    <row r="42" ht="25.5" customHeight="1" spans="1:6">
      <c r="A42" s="18"/>
      <c r="B42" s="32" t="s">
        <v>54</v>
      </c>
      <c r="C42" s="14">
        <v>8</v>
      </c>
      <c r="D42" s="15"/>
      <c r="E42" s="16">
        <f t="shared" si="1"/>
        <v>0</v>
      </c>
      <c r="F42" s="17" t="s">
        <v>30</v>
      </c>
    </row>
    <row r="43" s="2" customFormat="1" ht="25.5" customHeight="1" spans="1:6">
      <c r="A43" s="18"/>
      <c r="B43" s="32" t="s">
        <v>55</v>
      </c>
      <c r="C43" s="14">
        <v>2</v>
      </c>
      <c r="D43" s="15"/>
      <c r="E43" s="16">
        <f t="shared" si="1"/>
        <v>0</v>
      </c>
      <c r="F43" s="17" t="s">
        <v>30</v>
      </c>
    </row>
    <row r="44" s="2" customFormat="1" ht="25.5" customHeight="1" spans="1:6">
      <c r="A44" s="18"/>
      <c r="B44" s="32" t="s">
        <v>56</v>
      </c>
      <c r="C44" s="14">
        <v>1</v>
      </c>
      <c r="D44" s="15"/>
      <c r="E44" s="16">
        <f t="shared" si="1"/>
        <v>0</v>
      </c>
      <c r="F44" s="17" t="s">
        <v>30</v>
      </c>
    </row>
    <row r="45" ht="25.5" customHeight="1" spans="1:6">
      <c r="A45" s="12" t="s">
        <v>57</v>
      </c>
      <c r="B45" s="30" t="s">
        <v>58</v>
      </c>
      <c r="C45" s="14">
        <v>42</v>
      </c>
      <c r="D45" s="15"/>
      <c r="E45" s="16">
        <f t="shared" ref="E45:E55" si="2">C45*D45</f>
        <v>0</v>
      </c>
      <c r="F45" s="17" t="s">
        <v>30</v>
      </c>
    </row>
    <row r="46" s="2" customFormat="1" ht="25.5" customHeight="1" spans="1:6">
      <c r="A46" s="18"/>
      <c r="B46" s="30" t="s">
        <v>59</v>
      </c>
      <c r="C46" s="14">
        <v>28</v>
      </c>
      <c r="D46" s="15"/>
      <c r="E46" s="16">
        <f t="shared" si="2"/>
        <v>0</v>
      </c>
      <c r="F46" s="17" t="s">
        <v>30</v>
      </c>
    </row>
    <row r="47" s="2" customFormat="1" ht="25.5" customHeight="1" spans="1:6">
      <c r="A47" s="12" t="s">
        <v>60</v>
      </c>
      <c r="B47" s="30" t="s">
        <v>61</v>
      </c>
      <c r="C47" s="14">
        <v>40</v>
      </c>
      <c r="D47" s="15"/>
      <c r="E47" s="16">
        <f t="shared" si="2"/>
        <v>0</v>
      </c>
      <c r="F47" s="17" t="s">
        <v>30</v>
      </c>
    </row>
    <row r="48" s="2" customFormat="1" ht="25.5" customHeight="1" spans="1:6">
      <c r="A48" s="18"/>
      <c r="B48" s="30" t="s">
        <v>62</v>
      </c>
      <c r="C48" s="14">
        <v>2</v>
      </c>
      <c r="D48" s="15"/>
      <c r="E48" s="16">
        <f t="shared" si="2"/>
        <v>0</v>
      </c>
      <c r="F48" s="17" t="s">
        <v>30</v>
      </c>
    </row>
    <row r="49" s="2" customFormat="1" ht="25.5" customHeight="1" spans="1:6">
      <c r="A49" s="18"/>
      <c r="B49" s="30" t="s">
        <v>63</v>
      </c>
      <c r="C49" s="14">
        <v>3</v>
      </c>
      <c r="D49" s="15"/>
      <c r="E49" s="16">
        <f t="shared" si="2"/>
        <v>0</v>
      </c>
      <c r="F49" s="17" t="s">
        <v>30</v>
      </c>
    </row>
    <row r="50" s="2" customFormat="1" ht="25.5" customHeight="1" spans="1:6">
      <c r="A50" s="18"/>
      <c r="B50" s="30" t="s">
        <v>64</v>
      </c>
      <c r="C50" s="14">
        <v>1</v>
      </c>
      <c r="D50" s="15"/>
      <c r="E50" s="16">
        <f t="shared" si="2"/>
        <v>0</v>
      </c>
      <c r="F50" s="17" t="s">
        <v>30</v>
      </c>
    </row>
    <row r="51" s="2" customFormat="1" ht="25.5" customHeight="1" spans="1:6">
      <c r="A51" s="18"/>
      <c r="B51" s="30" t="s">
        <v>65</v>
      </c>
      <c r="C51" s="19">
        <v>3</v>
      </c>
      <c r="D51" s="15"/>
      <c r="E51" s="16">
        <f t="shared" si="2"/>
        <v>0</v>
      </c>
      <c r="F51" s="17" t="s">
        <v>30</v>
      </c>
    </row>
    <row r="52" s="2" customFormat="1" ht="25.5" customHeight="1" spans="1:6">
      <c r="A52" s="18"/>
      <c r="B52" s="30" t="s">
        <v>66</v>
      </c>
      <c r="C52" s="14">
        <v>17</v>
      </c>
      <c r="D52" s="15"/>
      <c r="E52" s="16">
        <f t="shared" si="2"/>
        <v>0</v>
      </c>
      <c r="F52" s="17" t="s">
        <v>30</v>
      </c>
    </row>
    <row r="53" s="2" customFormat="1" ht="25.5" customHeight="1" spans="1:6">
      <c r="A53" s="18"/>
      <c r="B53" s="30" t="s">
        <v>67</v>
      </c>
      <c r="C53" s="14">
        <v>4</v>
      </c>
      <c r="D53" s="15"/>
      <c r="E53" s="16">
        <f t="shared" si="2"/>
        <v>0</v>
      </c>
      <c r="F53" s="17" t="s">
        <v>30</v>
      </c>
    </row>
    <row r="54" s="2" customFormat="1" ht="25.5" customHeight="1" spans="1:6">
      <c r="A54" s="18"/>
      <c r="B54" s="30" t="s">
        <v>68</v>
      </c>
      <c r="C54" s="14">
        <v>2</v>
      </c>
      <c r="D54" s="15"/>
      <c r="E54" s="16">
        <f t="shared" si="2"/>
        <v>0</v>
      </c>
      <c r="F54" s="17" t="s">
        <v>30</v>
      </c>
    </row>
    <row r="55" ht="23.25" customHeight="1" spans="1:6">
      <c r="A55" s="33" t="s">
        <v>69</v>
      </c>
      <c r="B55" s="34"/>
      <c r="C55" s="34"/>
      <c r="D55" s="35"/>
      <c r="E55" s="36">
        <f>SUM(E4:E54)</f>
        <v>0</v>
      </c>
      <c r="F55" s="37"/>
    </row>
    <row r="56" spans="1:6">
      <c r="A56" s="38"/>
      <c r="B56" s="38"/>
      <c r="C56" s="39"/>
      <c r="D56" s="39"/>
      <c r="E56" s="40"/>
      <c r="F56" s="38"/>
    </row>
    <row r="57" spans="1:6">
      <c r="A57" s="41"/>
      <c r="B57" s="41"/>
      <c r="C57" s="41"/>
      <c r="D57" s="41"/>
      <c r="E57" s="42"/>
      <c r="F57" s="41"/>
    </row>
    <row r="58" customHeight="1" spans="1:6">
      <c r="A58" s="43" t="s">
        <v>70</v>
      </c>
      <c r="B58" s="44"/>
      <c r="C58" s="44"/>
      <c r="D58" s="44"/>
      <c r="E58" s="44"/>
      <c r="F58" s="44"/>
    </row>
    <row r="59" ht="30" customHeight="1" spans="1:6">
      <c r="A59" s="44"/>
      <c r="B59" s="44"/>
      <c r="C59" s="44"/>
      <c r="D59" s="44"/>
      <c r="E59" s="44"/>
      <c r="F59" s="44"/>
    </row>
  </sheetData>
  <sheetProtection algorithmName="SHA-512" hashValue="PSkpu+2e4an9ilx38CnfoI1jRwQVPM6lKO5RDI/AjB1BLnjQa1u0jat5FYeKgXmZGWK3SXvLCzC12iy7Aat5Nw==" saltValue="4LZ0vpw3uLTtZtZWALYdow==" spinCount="100000" sheet="1" selectLockedCells="1" objects="1"/>
  <mergeCells count="10">
    <mergeCell ref="A1:F1"/>
    <mergeCell ref="A2:F2"/>
    <mergeCell ref="A55:D55"/>
    <mergeCell ref="A57:F57"/>
    <mergeCell ref="A4:A18"/>
    <mergeCell ref="A20:A36"/>
    <mergeCell ref="A37:A44"/>
    <mergeCell ref="A45:A46"/>
    <mergeCell ref="A47:A54"/>
    <mergeCell ref="A58:F59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铁运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dcterms:modified xsi:type="dcterms:W3CDTF">2025-02-20T08:03:32Z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5DA177847D3A4F31B81FA4E8AFBE9CFD_12</vt:lpwstr>
  </property>
  <property fmtid="{D5CDD505-2E9C-101B-9397-08002B2CF9AE}" pid="3" name="KSOProductBuildVer">
    <vt:lpwstr>2052-12.1.0.20305</vt:lpwstr>
  </property>
</Properties>
</file>